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755" activeTab="0"/>
  </bookViews>
  <sheets>
    <sheet name="PIM FTE" sheetId="1" r:id="rId1"/>
    <sheet name="PTO RO" sheetId="2" r:id="rId2"/>
    <sheet name="PTO RDR" sheetId="3" r:id="rId3"/>
    <sheet name="PTO DONA" sheetId="4" r:id="rId4"/>
    <sheet name="PTO ROOC" sheetId="5" r:id="rId5"/>
  </sheets>
  <definedNames/>
  <calcPr fullCalcOnLoad="1"/>
</workbook>
</file>

<file path=xl/sharedStrings.xml><?xml version="1.0" encoding="utf-8"?>
<sst xmlns="http://schemas.openxmlformats.org/spreadsheetml/2006/main" count="444" uniqueCount="100">
  <si>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</si>
  <si>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</si>
  <si>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</si>
  <si>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</si>
  <si>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</si>
  <si>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</si>
  <si>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</si>
  <si>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FUENTE DE FINANCIAMIENTO</t>
  </si>
  <si>
    <t>Total general</t>
  </si>
  <si>
    <t>001</t>
  </si>
  <si>
    <t>ADMINISTRACION CENTRAL - MINSA</t>
  </si>
  <si>
    <t>005</t>
  </si>
  <si>
    <t>INSTITUTO ESPECIALIZADO DE SALUD MENTAL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</si>
  <si>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</si>
  <si>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</si>
  <si>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</si>
  <si>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</si>
  <si>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</si>
  <si>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</si>
  <si>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</si>
  <si>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</si>
  <si>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</si>
  <si>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</si>
  <si>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</si>
  <si>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</si>
  <si>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</si>
  <si>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</si>
  <si>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</si>
  <si>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</si>
  <si>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020</t>
  </si>
  <si>
    <t>HOSPITAL SERGIO BERNALES</t>
  </si>
  <si>
    <t>021</t>
  </si>
  <si>
    <t>HOSPITAL CAYETANO HEREDIA</t>
  </si>
  <si>
    <t>022</t>
  </si>
  <si>
    <t>DIRECCION DE SALUD II LIMA SUR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</si>
  <si>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</si>
  <si>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</si>
  <si>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</si>
  <si>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</si>
  <si>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</si>
  <si>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</si>
  <si>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</si>
  <si>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</si>
  <si>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</si>
  <si>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</si>
  <si>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</si>
  <si>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</si>
  <si>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</si>
  <si>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</si>
  <si>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</si>
  <si>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</si>
  <si>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</si>
  <si>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</si>
  <si>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036</t>
  </si>
  <si>
    <t>HOSPITAL PUENTE PIEDRA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</si>
  <si>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</si>
  <si>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</si>
  <si>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</si>
  <si>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</si>
  <si>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</si>
  <si>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</si>
  <si>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</si>
  <si>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</si>
  <si>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</si>
  <si>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</si>
  <si>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</si>
  <si>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</si>
  <si>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</si>
  <si>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</si>
  <si>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049</t>
  </si>
  <si>
    <t>HOSPITAL SAN JUAN DE LURIGANCHO</t>
  </si>
  <si>
    <t>050</t>
  </si>
  <si>
    <t>HOSPITAL VITARTE</t>
  </si>
  <si>
    <t>123</t>
  </si>
  <si>
    <t>PROGRAMA DE APOYO A LA REFORMA DEL SECTOR SALUD-PARSALUD</t>
  </si>
  <si>
    <t>TOTAL</t>
  </si>
  <si>
    <t>Nota: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</si>
  <si>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</si>
  <si>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</si>
  <si>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</si>
  <si>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</si>
  <si>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</si>
  <si>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</si>
  <si>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</si>
  <si>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</si>
  <si>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</si>
  <si>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</si>
  <si>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053</t>
  </si>
  <si>
    <t>RED DE SALUD LIMA CIUDAD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</si>
  <si>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</si>
  <si>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</si>
  <si>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</si>
  <si>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</si>
  <si>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</si>
  <si>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2.5</t>
  </si>
  <si>
    <t>2.4 Donaciones y Transferencias</t>
  </si>
  <si>
    <t>DIRECCION DE ABASTECIMIENTOS DE RECURSOS ESTRATEGICOS DE SALUD - DARES</t>
  </si>
  <si>
    <t>5 Recursos Determinados</t>
  </si>
  <si>
    <t>PRESUPUESTO INSTITUCIONAL MODIFICADO AÑO FISCAL 2013 - MES DE FEBRERO</t>
  </si>
  <si>
    <t>Fuente: SIAF - MPP, 28 de Febrero del 2013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</si>
</sst>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85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4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 quotePrefix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8" fillId="0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ont="1" applyAlignment="1">
      <alignment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/>
      <protection/>
    </xf>
    <xf numFmtId="0" fontId="7" fillId="33" borderId="15" xfId="0" applyNumberFormat="1" applyFont="1" applyFill="1" applyBorder="1" applyAlignment="1" applyProtection="1">
      <alignment horizontal="center"/>
      <protection/>
    </xf>
    <xf numFmtId="0" fontId="7" fillId="33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2" max="2" width="67.8515625" style="0" bestFit="1" customWidth="1"/>
    <col min="3" max="3" width="14.421875" style="0" bestFit="1" customWidth="1"/>
    <col min="4" max="4" width="12.140625" style="0" bestFit="1" customWidth="1"/>
    <col min="5" max="6" width="12.140625" style="0" customWidth="1"/>
    <col min="7" max="7" width="11.8515625" style="0" bestFit="1" customWidth="1"/>
    <col min="8" max="8" width="13.421875" style="0" bestFit="1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>
      <c r="A5" s="3" t="s">
        <v>98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>
      <c r="A6" s="3" t="s">
        <v>86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3.5">
      <c r="A8" s="4"/>
      <c r="B8" s="2"/>
      <c r="C8" s="2"/>
      <c r="D8" s="2"/>
      <c r="E8" s="2"/>
      <c r="F8" s="2"/>
      <c r="G8" s="2"/>
      <c r="H8" s="5" t="s">
        <v>4</v>
      </c>
      <c r="I8" s="2"/>
      <c r="J8" s="2"/>
      <c r="K8" s="2"/>
      <c r="L8" s="2"/>
      <c r="M8" s="2"/>
      <c r="N8" s="2"/>
    </row>
    <row r="9" spans="1:14" ht="12.75">
      <c r="A9" s="26" t="s">
        <v>5</v>
      </c>
      <c r="B9" s="22" t="s">
        <v>6</v>
      </c>
      <c r="C9" s="28" t="s">
        <v>7</v>
      </c>
      <c r="D9" s="29"/>
      <c r="E9" s="29"/>
      <c r="F9" s="29"/>
      <c r="G9" s="30"/>
      <c r="H9" s="22" t="s">
        <v>8</v>
      </c>
      <c r="I9" s="1"/>
      <c r="J9" s="1"/>
      <c r="K9" s="1"/>
      <c r="L9" s="1"/>
      <c r="M9" s="1"/>
      <c r="N9" s="1"/>
    </row>
    <row r="10" spans="1:14" ht="18.75" customHeight="1">
      <c r="A10" s="27"/>
      <c r="B10" s="23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23"/>
      <c r="I10" s="1"/>
      <c r="J10" s="1"/>
      <c r="K10" s="1"/>
      <c r="L10" s="1"/>
      <c r="M10" s="1"/>
      <c r="N10" s="1"/>
    </row>
    <row r="11" spans="1:14" ht="15" customHeight="1">
      <c r="A11" s="7" t="s">
        <v>9</v>
      </c>
      <c r="B11" s="8" t="s">
        <v>10</v>
      </c>
      <c r="C11" s="9">
        <v>1363456418</v>
      </c>
      <c r="D11" s="9">
        <v>40168098</v>
      </c>
      <c r="E11" s="9">
        <v>0</v>
      </c>
      <c r="F11" s="9">
        <v>1730516</v>
      </c>
      <c r="G11" s="9">
        <v>0</v>
      </c>
      <c r="H11" s="9">
        <f aca="true" t="shared" si="0" ref="H11:H45">SUM(C11:G11)</f>
        <v>1405355032</v>
      </c>
      <c r="I11" s="10"/>
      <c r="J11" s="10"/>
      <c r="K11" s="11"/>
      <c r="L11" s="11"/>
      <c r="M11" s="10"/>
      <c r="N11" s="11"/>
    </row>
    <row r="12" spans="1:14" ht="15" customHeight="1">
      <c r="A12" s="7" t="s">
        <v>11</v>
      </c>
      <c r="B12" s="8" t="s">
        <v>12</v>
      </c>
      <c r="C12" s="9">
        <v>26439321</v>
      </c>
      <c r="D12" s="9">
        <v>2705323</v>
      </c>
      <c r="E12" s="9">
        <v>0</v>
      </c>
      <c r="F12" s="9">
        <v>0</v>
      </c>
      <c r="G12" s="9">
        <v>0</v>
      </c>
      <c r="H12" s="9">
        <f t="shared" si="0"/>
        <v>29144644</v>
      </c>
      <c r="I12" s="10"/>
      <c r="J12" s="10"/>
      <c r="K12" s="11"/>
      <c r="L12" s="11"/>
      <c r="M12" s="10"/>
      <c r="N12" s="10"/>
    </row>
    <row r="13" spans="1:14" ht="15" customHeight="1">
      <c r="A13" s="7" t="s">
        <v>13</v>
      </c>
      <c r="B13" s="8" t="s">
        <v>14</v>
      </c>
      <c r="C13" s="9">
        <v>31800764</v>
      </c>
      <c r="D13" s="9">
        <v>7730066</v>
      </c>
      <c r="E13" s="9">
        <v>0</v>
      </c>
      <c r="F13" s="9">
        <v>273276</v>
      </c>
      <c r="G13" s="9">
        <v>0</v>
      </c>
      <c r="H13" s="9">
        <f t="shared" si="0"/>
        <v>39804106</v>
      </c>
      <c r="I13" s="10"/>
      <c r="J13" s="10"/>
      <c r="K13" s="11"/>
      <c r="L13" s="11"/>
      <c r="M13" s="10"/>
      <c r="N13" s="11"/>
    </row>
    <row r="14" spans="1:14" ht="15" customHeight="1">
      <c r="A14" s="7" t="s">
        <v>15</v>
      </c>
      <c r="B14" s="8" t="s">
        <v>16</v>
      </c>
      <c r="C14" s="9">
        <v>14480837</v>
      </c>
      <c r="D14" s="9">
        <v>23049969</v>
      </c>
      <c r="E14" s="9">
        <v>0</v>
      </c>
      <c r="F14" s="9">
        <v>150242</v>
      </c>
      <c r="G14" s="9">
        <v>0</v>
      </c>
      <c r="H14" s="9">
        <f t="shared" si="0"/>
        <v>37681048</v>
      </c>
      <c r="I14" s="10"/>
      <c r="J14" s="10"/>
      <c r="K14" s="11"/>
      <c r="L14" s="11"/>
      <c r="M14" s="10"/>
      <c r="N14" s="11"/>
    </row>
    <row r="15" spans="1:14" ht="15" customHeight="1">
      <c r="A15" s="7" t="s">
        <v>17</v>
      </c>
      <c r="B15" s="8" t="s">
        <v>18</v>
      </c>
      <c r="C15" s="9">
        <v>32077283</v>
      </c>
      <c r="D15" s="9">
        <v>4455591</v>
      </c>
      <c r="E15" s="9">
        <v>0</v>
      </c>
      <c r="F15" s="9">
        <v>0</v>
      </c>
      <c r="G15" s="9">
        <v>0</v>
      </c>
      <c r="H15" s="9">
        <f t="shared" si="0"/>
        <v>36532874</v>
      </c>
      <c r="I15" s="10"/>
      <c r="J15" s="10"/>
      <c r="K15" s="11"/>
      <c r="L15" s="11"/>
      <c r="M15" s="10"/>
      <c r="N15" s="10"/>
    </row>
    <row r="16" spans="1:14" ht="15" customHeight="1">
      <c r="A16" s="7" t="s">
        <v>19</v>
      </c>
      <c r="B16" s="8" t="s">
        <v>20</v>
      </c>
      <c r="C16" s="9">
        <v>114506070</v>
      </c>
      <c r="D16" s="9">
        <v>27631944</v>
      </c>
      <c r="E16" s="9">
        <v>0</v>
      </c>
      <c r="F16" s="9">
        <v>2528299</v>
      </c>
      <c r="G16" s="9">
        <v>0</v>
      </c>
      <c r="H16" s="9">
        <f t="shared" si="0"/>
        <v>144666313</v>
      </c>
      <c r="I16" s="10"/>
      <c r="J16" s="10"/>
      <c r="K16" s="11"/>
      <c r="L16" s="11"/>
      <c r="M16" s="10"/>
      <c r="N16" s="11"/>
    </row>
    <row r="17" spans="1:14" ht="15" customHeight="1">
      <c r="A17" s="7" t="s">
        <v>21</v>
      </c>
      <c r="B17" s="8" t="s">
        <v>22</v>
      </c>
      <c r="C17" s="9">
        <v>76591604</v>
      </c>
      <c r="D17" s="9">
        <v>20096458</v>
      </c>
      <c r="E17" s="9">
        <v>0</v>
      </c>
      <c r="F17" s="9">
        <v>63117</v>
      </c>
      <c r="G17" s="9">
        <v>0</v>
      </c>
      <c r="H17" s="9">
        <f t="shared" si="0"/>
        <v>96751179</v>
      </c>
      <c r="I17" s="10"/>
      <c r="J17" s="10"/>
      <c r="K17" s="11"/>
      <c r="L17" s="11"/>
      <c r="M17" s="10"/>
      <c r="N17" s="11"/>
    </row>
    <row r="18" spans="1:14" ht="15" customHeight="1">
      <c r="A18" s="7" t="s">
        <v>23</v>
      </c>
      <c r="B18" s="8" t="s">
        <v>24</v>
      </c>
      <c r="C18" s="9">
        <v>84976962</v>
      </c>
      <c r="D18" s="9">
        <v>7261824</v>
      </c>
      <c r="E18" s="9">
        <v>0</v>
      </c>
      <c r="F18" s="9">
        <v>2291020</v>
      </c>
      <c r="G18" s="9">
        <v>0</v>
      </c>
      <c r="H18" s="9">
        <f t="shared" si="0"/>
        <v>94529806</v>
      </c>
      <c r="I18" s="10"/>
      <c r="J18" s="10"/>
      <c r="K18" s="11"/>
      <c r="L18" s="11"/>
      <c r="M18" s="10"/>
      <c r="N18" s="11"/>
    </row>
    <row r="19" spans="1:14" ht="15" customHeight="1">
      <c r="A19" s="7" t="s">
        <v>25</v>
      </c>
      <c r="B19" s="8" t="s">
        <v>26</v>
      </c>
      <c r="C19" s="9">
        <v>125302605</v>
      </c>
      <c r="D19" s="9">
        <v>20155925</v>
      </c>
      <c r="E19" s="9">
        <v>0</v>
      </c>
      <c r="F19" s="9">
        <v>6600596</v>
      </c>
      <c r="G19" s="9">
        <v>0</v>
      </c>
      <c r="H19" s="9">
        <f t="shared" si="0"/>
        <v>152059126</v>
      </c>
      <c r="I19" s="10"/>
      <c r="J19" s="10"/>
      <c r="K19" s="11"/>
      <c r="L19" s="11"/>
      <c r="M19" s="10"/>
      <c r="N19" s="11"/>
    </row>
    <row r="20" spans="1:14" ht="15" customHeight="1">
      <c r="A20" s="7" t="s">
        <v>27</v>
      </c>
      <c r="B20" s="8" t="s">
        <v>28</v>
      </c>
      <c r="C20" s="9">
        <v>26409111</v>
      </c>
      <c r="D20" s="9">
        <v>5678924</v>
      </c>
      <c r="E20" s="9">
        <v>0</v>
      </c>
      <c r="F20" s="9">
        <v>0</v>
      </c>
      <c r="G20" s="9">
        <v>0</v>
      </c>
      <c r="H20" s="9">
        <f t="shared" si="0"/>
        <v>32088035</v>
      </c>
      <c r="I20" s="10"/>
      <c r="J20" s="10"/>
      <c r="K20" s="11"/>
      <c r="L20" s="11"/>
      <c r="M20" s="10"/>
      <c r="N20" s="10"/>
    </row>
    <row r="21" spans="1:14" ht="15" customHeight="1">
      <c r="A21" s="7" t="s">
        <v>29</v>
      </c>
      <c r="B21" s="8" t="s">
        <v>30</v>
      </c>
      <c r="C21" s="9">
        <v>50160567</v>
      </c>
      <c r="D21" s="9">
        <v>7342872</v>
      </c>
      <c r="E21" s="9">
        <v>0</v>
      </c>
      <c r="F21" s="9">
        <v>4920995</v>
      </c>
      <c r="G21" s="9">
        <v>0</v>
      </c>
      <c r="H21" s="9">
        <f t="shared" si="0"/>
        <v>62424434</v>
      </c>
      <c r="I21" s="10"/>
      <c r="J21" s="10"/>
      <c r="K21" s="11"/>
      <c r="L21" s="11"/>
      <c r="M21" s="10"/>
      <c r="N21" s="11"/>
    </row>
    <row r="22" spans="1:14" ht="15" customHeight="1">
      <c r="A22" s="7" t="s">
        <v>31</v>
      </c>
      <c r="B22" s="8" t="s">
        <v>32</v>
      </c>
      <c r="C22" s="9">
        <v>80774619</v>
      </c>
      <c r="D22" s="9">
        <v>25957740</v>
      </c>
      <c r="E22" s="9">
        <v>0</v>
      </c>
      <c r="F22" s="9">
        <v>1256456</v>
      </c>
      <c r="G22" s="9">
        <v>0</v>
      </c>
      <c r="H22" s="9">
        <f t="shared" si="0"/>
        <v>107988815</v>
      </c>
      <c r="I22" s="10"/>
      <c r="J22" s="10"/>
      <c r="K22" s="11"/>
      <c r="L22" s="11"/>
      <c r="M22" s="10"/>
      <c r="N22" s="11"/>
    </row>
    <row r="23" spans="1:14" ht="15" customHeight="1">
      <c r="A23" s="7" t="s">
        <v>33</v>
      </c>
      <c r="B23" s="8" t="s">
        <v>34</v>
      </c>
      <c r="C23" s="9">
        <v>32309996</v>
      </c>
      <c r="D23" s="9">
        <v>5047829</v>
      </c>
      <c r="E23" s="9">
        <v>0</v>
      </c>
      <c r="F23" s="9">
        <v>1543285</v>
      </c>
      <c r="G23" s="9">
        <v>0</v>
      </c>
      <c r="H23" s="9">
        <f t="shared" si="0"/>
        <v>38901110</v>
      </c>
      <c r="I23" s="10"/>
      <c r="J23" s="10"/>
      <c r="K23" s="11"/>
      <c r="L23" s="11"/>
      <c r="M23" s="10"/>
      <c r="N23" s="11"/>
    </row>
    <row r="24" spans="1:14" ht="15" customHeight="1">
      <c r="A24" s="7" t="s">
        <v>35</v>
      </c>
      <c r="B24" s="8" t="s">
        <v>36</v>
      </c>
      <c r="C24" s="9">
        <v>78832038</v>
      </c>
      <c r="D24" s="9">
        <v>13829429</v>
      </c>
      <c r="E24" s="9">
        <v>0</v>
      </c>
      <c r="F24" s="9">
        <v>9452540</v>
      </c>
      <c r="G24" s="9">
        <v>0</v>
      </c>
      <c r="H24" s="9">
        <f t="shared" si="0"/>
        <v>102114007</v>
      </c>
      <c r="I24" s="10"/>
      <c r="J24" s="10"/>
      <c r="K24" s="11"/>
      <c r="L24" s="11"/>
      <c r="M24" s="10"/>
      <c r="N24" s="11"/>
    </row>
    <row r="25" spans="1:14" ht="15" customHeight="1">
      <c r="A25" s="7" t="s">
        <v>37</v>
      </c>
      <c r="B25" s="8" t="s">
        <v>38</v>
      </c>
      <c r="C25" s="9">
        <v>30861292</v>
      </c>
      <c r="D25" s="9">
        <v>8016873</v>
      </c>
      <c r="E25" s="9">
        <v>0</v>
      </c>
      <c r="F25" s="9">
        <v>780786</v>
      </c>
      <c r="G25" s="9">
        <v>0</v>
      </c>
      <c r="H25" s="9">
        <f t="shared" si="0"/>
        <v>39658951</v>
      </c>
      <c r="I25" s="10"/>
      <c r="J25" s="10"/>
      <c r="K25" s="11"/>
      <c r="L25" s="11"/>
      <c r="M25" s="10"/>
      <c r="N25" s="11"/>
    </row>
    <row r="26" spans="1:14" ht="15" customHeight="1">
      <c r="A26" s="7" t="s">
        <v>39</v>
      </c>
      <c r="B26" s="8" t="s">
        <v>40</v>
      </c>
      <c r="C26" s="9">
        <v>102290680</v>
      </c>
      <c r="D26" s="9">
        <v>50281522</v>
      </c>
      <c r="E26" s="9">
        <v>0</v>
      </c>
      <c r="F26" s="9">
        <v>6965095</v>
      </c>
      <c r="G26" s="9">
        <v>0</v>
      </c>
      <c r="H26" s="9">
        <f t="shared" si="0"/>
        <v>159537297</v>
      </c>
      <c r="I26" s="10"/>
      <c r="J26" s="10"/>
      <c r="K26" s="11"/>
      <c r="L26" s="11"/>
      <c r="M26" s="10"/>
      <c r="N26" s="11"/>
    </row>
    <row r="27" spans="1:14" ht="15" customHeight="1">
      <c r="A27" s="7" t="s">
        <v>41</v>
      </c>
      <c r="B27" s="8" t="s">
        <v>42</v>
      </c>
      <c r="C27" s="9">
        <v>96659993</v>
      </c>
      <c r="D27" s="9">
        <v>19012654</v>
      </c>
      <c r="E27" s="9">
        <v>0</v>
      </c>
      <c r="F27" s="9">
        <v>1019513</v>
      </c>
      <c r="G27" s="9">
        <v>0</v>
      </c>
      <c r="H27" s="9">
        <f t="shared" si="0"/>
        <v>116692160</v>
      </c>
      <c r="I27" s="10"/>
      <c r="J27" s="10"/>
      <c r="K27" s="11"/>
      <c r="L27" s="11"/>
      <c r="M27" s="10"/>
      <c r="N27" s="11"/>
    </row>
    <row r="28" spans="1:14" ht="15" customHeight="1">
      <c r="A28" s="7" t="s">
        <v>43</v>
      </c>
      <c r="B28" s="8" t="s">
        <v>44</v>
      </c>
      <c r="C28" s="9">
        <v>53463215</v>
      </c>
      <c r="D28" s="9">
        <v>8777110</v>
      </c>
      <c r="E28" s="9">
        <v>0</v>
      </c>
      <c r="F28" s="9">
        <v>1079350</v>
      </c>
      <c r="G28" s="9">
        <v>0</v>
      </c>
      <c r="H28" s="9">
        <f t="shared" si="0"/>
        <v>63319675</v>
      </c>
      <c r="I28" s="10"/>
      <c r="J28" s="10"/>
      <c r="K28" s="11"/>
      <c r="L28" s="11"/>
      <c r="M28" s="10"/>
      <c r="N28" s="11"/>
    </row>
    <row r="29" spans="1:14" ht="15" customHeight="1">
      <c r="A29" s="7" t="s">
        <v>45</v>
      </c>
      <c r="B29" s="8" t="s">
        <v>46</v>
      </c>
      <c r="C29" s="9">
        <v>30452248</v>
      </c>
      <c r="D29" s="9">
        <v>10478986</v>
      </c>
      <c r="E29" s="9">
        <v>0</v>
      </c>
      <c r="F29" s="9">
        <v>159473</v>
      </c>
      <c r="G29" s="9">
        <v>0</v>
      </c>
      <c r="H29" s="9">
        <f t="shared" si="0"/>
        <v>41090707</v>
      </c>
      <c r="I29" s="10"/>
      <c r="J29" s="10"/>
      <c r="K29" s="11"/>
      <c r="L29" s="11"/>
      <c r="M29" s="10"/>
      <c r="N29" s="11"/>
    </row>
    <row r="30" spans="1:14" ht="15" customHeight="1">
      <c r="A30" s="7" t="s">
        <v>47</v>
      </c>
      <c r="B30" s="8" t="s">
        <v>48</v>
      </c>
      <c r="C30" s="9">
        <v>27272509</v>
      </c>
      <c r="D30" s="9">
        <v>4094523</v>
      </c>
      <c r="E30" s="9">
        <v>0</v>
      </c>
      <c r="F30" s="9">
        <v>353627</v>
      </c>
      <c r="G30" s="9">
        <v>0</v>
      </c>
      <c r="H30" s="9">
        <f t="shared" si="0"/>
        <v>31720659</v>
      </c>
      <c r="I30" s="10"/>
      <c r="J30" s="10"/>
      <c r="K30" s="11"/>
      <c r="L30" s="11"/>
      <c r="M30" s="10"/>
      <c r="N30" s="11"/>
    </row>
    <row r="31" spans="1:14" ht="15" customHeight="1">
      <c r="A31" s="7" t="s">
        <v>49</v>
      </c>
      <c r="B31" s="8" t="s">
        <v>50</v>
      </c>
      <c r="C31" s="9">
        <v>41294681</v>
      </c>
      <c r="D31" s="9">
        <v>4181311</v>
      </c>
      <c r="E31" s="9">
        <v>0</v>
      </c>
      <c r="F31" s="9">
        <v>66</v>
      </c>
      <c r="G31" s="9">
        <v>0</v>
      </c>
      <c r="H31" s="9">
        <f t="shared" si="0"/>
        <v>45476058</v>
      </c>
      <c r="I31" s="10"/>
      <c r="J31" s="10"/>
      <c r="K31" s="11"/>
      <c r="L31" s="11"/>
      <c r="M31" s="10"/>
      <c r="N31" s="10"/>
    </row>
    <row r="32" spans="1:14" ht="15" customHeight="1">
      <c r="A32" s="7" t="s">
        <v>51</v>
      </c>
      <c r="B32" s="8" t="s">
        <v>52</v>
      </c>
      <c r="C32" s="9">
        <v>61555245</v>
      </c>
      <c r="D32" s="9">
        <v>8540676</v>
      </c>
      <c r="E32" s="9">
        <v>0</v>
      </c>
      <c r="F32" s="9">
        <v>544138</v>
      </c>
      <c r="G32" s="9">
        <v>0</v>
      </c>
      <c r="H32" s="9">
        <f t="shared" si="0"/>
        <v>70640059</v>
      </c>
      <c r="I32" s="10"/>
      <c r="J32" s="10"/>
      <c r="K32" s="11"/>
      <c r="L32" s="11"/>
      <c r="M32" s="10"/>
      <c r="N32" s="11"/>
    </row>
    <row r="33" spans="1:14" ht="15" customHeight="1">
      <c r="A33" s="7" t="s">
        <v>53</v>
      </c>
      <c r="B33" s="8" t="s">
        <v>54</v>
      </c>
      <c r="C33" s="9">
        <v>34810480</v>
      </c>
      <c r="D33" s="9">
        <v>6223340</v>
      </c>
      <c r="E33" s="9">
        <v>0</v>
      </c>
      <c r="F33" s="9">
        <v>261102</v>
      </c>
      <c r="G33" s="9">
        <v>0</v>
      </c>
      <c r="H33" s="9">
        <f t="shared" si="0"/>
        <v>41294922</v>
      </c>
      <c r="I33" s="10"/>
      <c r="J33" s="10"/>
      <c r="K33" s="11"/>
      <c r="L33" s="11"/>
      <c r="M33" s="10"/>
      <c r="N33" s="11"/>
    </row>
    <row r="34" spans="1:14" ht="15" customHeight="1">
      <c r="A34" s="7" t="s">
        <v>55</v>
      </c>
      <c r="B34" s="8" t="s">
        <v>56</v>
      </c>
      <c r="C34" s="9">
        <v>15294710</v>
      </c>
      <c r="D34" s="9">
        <v>3078564</v>
      </c>
      <c r="E34" s="9">
        <v>0</v>
      </c>
      <c r="F34" s="9">
        <v>716797</v>
      </c>
      <c r="G34" s="9">
        <v>0</v>
      </c>
      <c r="H34" s="9">
        <f t="shared" si="0"/>
        <v>19090071</v>
      </c>
      <c r="I34" s="10"/>
      <c r="J34" s="10"/>
      <c r="K34" s="11"/>
      <c r="L34" s="11"/>
      <c r="M34" s="10"/>
      <c r="N34" s="11"/>
    </row>
    <row r="35" spans="1:14" ht="15" customHeight="1">
      <c r="A35" s="7" t="s">
        <v>57</v>
      </c>
      <c r="B35" s="8" t="s">
        <v>58</v>
      </c>
      <c r="C35" s="9">
        <v>43020878</v>
      </c>
      <c r="D35" s="9">
        <v>2774831</v>
      </c>
      <c r="E35" s="9">
        <v>0</v>
      </c>
      <c r="F35" s="9">
        <v>1350105</v>
      </c>
      <c r="G35" s="9">
        <v>0</v>
      </c>
      <c r="H35" s="9">
        <f t="shared" si="0"/>
        <v>47145814</v>
      </c>
      <c r="I35" s="10"/>
      <c r="J35" s="10"/>
      <c r="K35" s="11"/>
      <c r="L35" s="11"/>
      <c r="M35" s="10"/>
      <c r="N35" s="11"/>
    </row>
    <row r="36" spans="1:14" ht="15" customHeight="1">
      <c r="A36" s="7" t="s">
        <v>59</v>
      </c>
      <c r="B36" s="8" t="s">
        <v>60</v>
      </c>
      <c r="C36" s="9">
        <v>51916666</v>
      </c>
      <c r="D36" s="9">
        <v>3055550</v>
      </c>
      <c r="E36" s="9">
        <v>0</v>
      </c>
      <c r="F36" s="9">
        <v>1130238</v>
      </c>
      <c r="G36" s="9">
        <v>0</v>
      </c>
      <c r="H36" s="9">
        <f t="shared" si="0"/>
        <v>56102454</v>
      </c>
      <c r="I36" s="10"/>
      <c r="J36" s="10"/>
      <c r="K36" s="11"/>
      <c r="L36" s="11"/>
      <c r="M36" s="10"/>
      <c r="N36" s="11"/>
    </row>
    <row r="37" spans="1:14" ht="15" customHeight="1">
      <c r="A37" s="7" t="s">
        <v>61</v>
      </c>
      <c r="B37" s="8" t="s">
        <v>62</v>
      </c>
      <c r="C37" s="9">
        <v>58187319</v>
      </c>
      <c r="D37" s="9">
        <v>2601213</v>
      </c>
      <c r="E37" s="9">
        <v>0</v>
      </c>
      <c r="F37" s="9">
        <v>1810217</v>
      </c>
      <c r="G37" s="9">
        <v>0</v>
      </c>
      <c r="H37" s="9">
        <f t="shared" si="0"/>
        <v>62598749</v>
      </c>
      <c r="I37" s="10"/>
      <c r="J37" s="10"/>
      <c r="K37" s="11"/>
      <c r="L37" s="11"/>
      <c r="M37" s="10"/>
      <c r="N37" s="11"/>
    </row>
    <row r="38" spans="1:14" ht="15" customHeight="1">
      <c r="A38" s="7" t="s">
        <v>63</v>
      </c>
      <c r="B38" s="8" t="s">
        <v>64</v>
      </c>
      <c r="C38" s="9">
        <v>29605317</v>
      </c>
      <c r="D38" s="9">
        <v>2504472</v>
      </c>
      <c r="E38" s="9">
        <v>0</v>
      </c>
      <c r="F38" s="9">
        <v>365399</v>
      </c>
      <c r="G38" s="9">
        <v>0</v>
      </c>
      <c r="H38" s="9">
        <f t="shared" si="0"/>
        <v>32475188</v>
      </c>
      <c r="I38" s="10"/>
      <c r="J38" s="10"/>
      <c r="K38" s="11"/>
      <c r="L38" s="11"/>
      <c r="M38" s="10"/>
      <c r="N38" s="11"/>
    </row>
    <row r="39" spans="1:14" ht="15" customHeight="1">
      <c r="A39" s="7" t="s">
        <v>65</v>
      </c>
      <c r="B39" s="8" t="s">
        <v>66</v>
      </c>
      <c r="C39" s="9">
        <v>41197184</v>
      </c>
      <c r="D39" s="9">
        <v>3349599</v>
      </c>
      <c r="E39" s="9">
        <v>0</v>
      </c>
      <c r="F39" s="9">
        <v>934800</v>
      </c>
      <c r="G39" s="9">
        <v>0</v>
      </c>
      <c r="H39" s="9">
        <f t="shared" si="0"/>
        <v>45481583</v>
      </c>
      <c r="I39" s="10"/>
      <c r="J39" s="10"/>
      <c r="K39" s="11"/>
      <c r="L39" s="11"/>
      <c r="M39" s="10"/>
      <c r="N39" s="11"/>
    </row>
    <row r="40" spans="1:14" ht="15" customHeight="1">
      <c r="A40" s="7" t="s">
        <v>67</v>
      </c>
      <c r="B40" s="8" t="s">
        <v>68</v>
      </c>
      <c r="C40" s="9">
        <v>39941826</v>
      </c>
      <c r="D40" s="9">
        <v>3263882</v>
      </c>
      <c r="E40" s="9">
        <v>0</v>
      </c>
      <c r="F40" s="9">
        <v>1209496</v>
      </c>
      <c r="G40" s="9">
        <v>0</v>
      </c>
      <c r="H40" s="9">
        <f t="shared" si="0"/>
        <v>44415204</v>
      </c>
      <c r="I40" s="10"/>
      <c r="J40" s="10"/>
      <c r="K40" s="11"/>
      <c r="L40" s="11"/>
      <c r="M40" s="10"/>
      <c r="N40" s="11"/>
    </row>
    <row r="41" spans="1:14" ht="15" customHeight="1">
      <c r="A41" s="7" t="s">
        <v>69</v>
      </c>
      <c r="B41" s="8" t="s">
        <v>70</v>
      </c>
      <c r="C41" s="9">
        <v>26010080</v>
      </c>
      <c r="D41" s="9">
        <v>5976690</v>
      </c>
      <c r="E41" s="9">
        <v>0</v>
      </c>
      <c r="F41" s="9">
        <v>0</v>
      </c>
      <c r="G41" s="9">
        <v>0</v>
      </c>
      <c r="H41" s="9">
        <f t="shared" si="0"/>
        <v>31986770</v>
      </c>
      <c r="I41" s="10"/>
      <c r="J41" s="10"/>
      <c r="K41" s="11"/>
      <c r="L41" s="11"/>
      <c r="M41" s="10"/>
      <c r="N41" s="11"/>
    </row>
    <row r="42" spans="1:14" ht="15" customHeight="1">
      <c r="A42" s="7" t="s">
        <v>71</v>
      </c>
      <c r="B42" s="8" t="s">
        <v>72</v>
      </c>
      <c r="C42" s="9">
        <v>24494349</v>
      </c>
      <c r="D42" s="9">
        <v>6729870</v>
      </c>
      <c r="E42" s="9">
        <v>0</v>
      </c>
      <c r="F42" s="9">
        <v>530505</v>
      </c>
      <c r="G42" s="9">
        <v>0</v>
      </c>
      <c r="H42" s="9">
        <f t="shared" si="0"/>
        <v>31754724</v>
      </c>
      <c r="I42" s="10"/>
      <c r="J42" s="10"/>
      <c r="K42" s="11"/>
      <c r="L42" s="11"/>
      <c r="M42" s="10"/>
      <c r="N42" s="11"/>
    </row>
    <row r="43" spans="1:14" ht="15" customHeight="1">
      <c r="A43" s="20" t="s">
        <v>87</v>
      </c>
      <c r="B43" s="8" t="s">
        <v>88</v>
      </c>
      <c r="C43" s="9">
        <v>61725921</v>
      </c>
      <c r="D43" s="9">
        <v>4309716</v>
      </c>
      <c r="E43" s="9">
        <v>0</v>
      </c>
      <c r="F43" s="9">
        <v>1268786</v>
      </c>
      <c r="G43" s="9">
        <v>0</v>
      </c>
      <c r="H43" s="9">
        <f t="shared" si="0"/>
        <v>67304423</v>
      </c>
      <c r="I43" s="10"/>
      <c r="J43" s="10"/>
      <c r="K43" s="11"/>
      <c r="L43" s="11"/>
      <c r="M43" s="10"/>
      <c r="N43" s="11"/>
    </row>
    <row r="44" spans="1:14" ht="15" customHeight="1">
      <c r="A44" s="7" t="s">
        <v>73</v>
      </c>
      <c r="B44" s="8" t="s">
        <v>74</v>
      </c>
      <c r="C44" s="9">
        <v>92780786</v>
      </c>
      <c r="D44" s="9">
        <v>3075895</v>
      </c>
      <c r="E44" s="9">
        <v>15594480</v>
      </c>
      <c r="F44" s="9">
        <v>3250895</v>
      </c>
      <c r="G44" s="9">
        <v>0</v>
      </c>
      <c r="H44" s="9">
        <f t="shared" si="0"/>
        <v>114702056</v>
      </c>
      <c r="I44" s="10"/>
      <c r="J44" s="10"/>
      <c r="K44" s="11"/>
      <c r="L44" s="11"/>
      <c r="M44" s="10"/>
      <c r="N44" s="11"/>
    </row>
    <row r="45" spans="1:14" ht="15" customHeight="1">
      <c r="A45" s="7">
        <v>124</v>
      </c>
      <c r="B45" s="8" t="s">
        <v>96</v>
      </c>
      <c r="C45" s="9">
        <v>445814400</v>
      </c>
      <c r="D45" s="9">
        <v>1164522</v>
      </c>
      <c r="E45" s="9">
        <v>0</v>
      </c>
      <c r="F45" s="9">
        <v>0</v>
      </c>
      <c r="G45" s="9">
        <v>0</v>
      </c>
      <c r="H45" s="9">
        <f t="shared" si="0"/>
        <v>446978922</v>
      </c>
      <c r="I45" s="10"/>
      <c r="J45" s="10"/>
      <c r="K45" s="11"/>
      <c r="L45" s="11"/>
      <c r="M45" s="11"/>
      <c r="N45" s="11"/>
    </row>
    <row r="46" spans="1:14" ht="19.5" customHeight="1">
      <c r="A46" s="24" t="s">
        <v>75</v>
      </c>
      <c r="B46" s="25"/>
      <c r="C46" s="12">
        <f aca="true" t="shared" si="1" ref="C46:H46">SUM(C11:C45)</f>
        <v>3546767974</v>
      </c>
      <c r="D46" s="12">
        <f t="shared" si="1"/>
        <v>372603791</v>
      </c>
      <c r="E46" s="12">
        <f t="shared" si="1"/>
        <v>15594480</v>
      </c>
      <c r="F46" s="12">
        <f t="shared" si="1"/>
        <v>54540730</v>
      </c>
      <c r="G46" s="12">
        <f t="shared" si="1"/>
        <v>0</v>
      </c>
      <c r="H46" s="12">
        <f t="shared" si="1"/>
        <v>3989506975</v>
      </c>
      <c r="I46" s="10"/>
      <c r="J46" s="10"/>
      <c r="K46" s="10"/>
      <c r="L46" s="10"/>
      <c r="M46" s="10"/>
      <c r="N46" s="10"/>
    </row>
    <row r="47" ht="12.75">
      <c r="H47" s="19"/>
    </row>
    <row r="48" spans="1:14" ht="12.75">
      <c r="A48" s="13" t="s">
        <v>76</v>
      </c>
      <c r="B48" s="2"/>
      <c r="C48" s="14"/>
      <c r="D48" s="14"/>
      <c r="E48" s="14"/>
      <c r="F48" s="14"/>
      <c r="G48" s="14"/>
      <c r="H48" s="14"/>
      <c r="I48" s="2"/>
      <c r="J48" s="2"/>
      <c r="K48" s="2"/>
      <c r="L48" s="2"/>
      <c r="M48" s="2"/>
      <c r="N48" s="2"/>
    </row>
    <row r="49" spans="1:14" ht="12.75">
      <c r="A49" s="15" t="s">
        <v>82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15" t="s">
        <v>83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15" t="s">
        <v>85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15" t="s">
        <v>84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13" t="s">
        <v>97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ht="12.75">
      <c r="A54" s="15"/>
    </row>
    <row r="56" ht="12.75">
      <c r="A56" s="13" t="s">
        <v>99</v>
      </c>
    </row>
  </sheetData>
  <sheetProtection/>
  <mergeCells count="5">
    <mergeCell ref="H9:H10"/>
    <mergeCell ref="A46:B46"/>
    <mergeCell ref="A9:A10"/>
    <mergeCell ref="B9:B10"/>
    <mergeCell ref="C9:G9"/>
  </mergeCells>
  <conditionalFormatting sqref="C48:G48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  <col min="6" max="6" width="0" style="0" hidden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98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77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3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4</v>
      </c>
    </row>
    <row r="9" spans="1:9" ht="12.75">
      <c r="A9" s="26" t="s">
        <v>5</v>
      </c>
      <c r="B9" s="22" t="s">
        <v>6</v>
      </c>
      <c r="C9" s="28" t="s">
        <v>78</v>
      </c>
      <c r="D9" s="29"/>
      <c r="E9" s="29"/>
      <c r="F9" s="29"/>
      <c r="G9" s="29"/>
      <c r="H9" s="29"/>
      <c r="I9" s="22" t="s">
        <v>8</v>
      </c>
    </row>
    <row r="10" spans="1:17" ht="12.75">
      <c r="A10" s="27"/>
      <c r="B10" s="23"/>
      <c r="C10" s="16">
        <v>2.1</v>
      </c>
      <c r="D10" s="16">
        <v>2.2</v>
      </c>
      <c r="E10" s="16">
        <v>2.3</v>
      </c>
      <c r="F10" s="16">
        <v>2.4</v>
      </c>
      <c r="G10" s="16">
        <v>2.5</v>
      </c>
      <c r="H10" s="16">
        <v>2.6</v>
      </c>
      <c r="I10" s="23"/>
      <c r="L10" s="17"/>
      <c r="M10" s="17"/>
      <c r="N10" s="17"/>
      <c r="O10" s="17"/>
      <c r="P10" s="17"/>
      <c r="Q10" s="17"/>
    </row>
    <row r="11" spans="1:9" ht="15" customHeight="1">
      <c r="A11" s="7" t="s">
        <v>9</v>
      </c>
      <c r="B11" s="8" t="s">
        <v>10</v>
      </c>
      <c r="C11" s="9">
        <v>373073789</v>
      </c>
      <c r="D11" s="9">
        <v>36221945</v>
      </c>
      <c r="E11" s="9">
        <v>326169307</v>
      </c>
      <c r="F11" s="9"/>
      <c r="G11" s="9">
        <v>10470000</v>
      </c>
      <c r="H11" s="9">
        <v>617521377</v>
      </c>
      <c r="I11" s="9">
        <f>SUM(C11:H11)</f>
        <v>1363456418</v>
      </c>
    </row>
    <row r="12" spans="1:9" ht="15" customHeight="1">
      <c r="A12" s="7" t="s">
        <v>11</v>
      </c>
      <c r="B12" s="8" t="s">
        <v>12</v>
      </c>
      <c r="C12" s="9">
        <v>17902124</v>
      </c>
      <c r="D12" s="9">
        <v>1104336</v>
      </c>
      <c r="E12" s="9">
        <v>6963917</v>
      </c>
      <c r="F12" s="9"/>
      <c r="G12" s="9"/>
      <c r="H12" s="9">
        <v>468944</v>
      </c>
      <c r="I12" s="9">
        <f aca="true" t="shared" si="0" ref="I12:I45">SUM(C12:H12)</f>
        <v>26439321</v>
      </c>
    </row>
    <row r="13" spans="1:9" ht="15" customHeight="1">
      <c r="A13" s="7" t="s">
        <v>13</v>
      </c>
      <c r="B13" s="8" t="s">
        <v>14</v>
      </c>
      <c r="C13" s="9">
        <v>17029413</v>
      </c>
      <c r="D13" s="9">
        <v>2012560</v>
      </c>
      <c r="E13" s="9">
        <v>7914457</v>
      </c>
      <c r="F13" s="9"/>
      <c r="G13" s="9">
        <v>64000</v>
      </c>
      <c r="H13" s="9">
        <v>4780334</v>
      </c>
      <c r="I13" s="9">
        <f t="shared" si="0"/>
        <v>31800764</v>
      </c>
    </row>
    <row r="14" spans="1:9" ht="15" customHeight="1">
      <c r="A14" s="7" t="s">
        <v>15</v>
      </c>
      <c r="B14" s="8" t="s">
        <v>16</v>
      </c>
      <c r="C14" s="9">
        <v>6108247</v>
      </c>
      <c r="D14" s="9">
        <v>504361</v>
      </c>
      <c r="E14" s="9">
        <v>7807847</v>
      </c>
      <c r="F14" s="9"/>
      <c r="G14" s="9">
        <v>60382</v>
      </c>
      <c r="H14" s="9">
        <v>0</v>
      </c>
      <c r="I14" s="9">
        <f t="shared" si="0"/>
        <v>14480837</v>
      </c>
    </row>
    <row r="15" spans="1:9" ht="15" customHeight="1">
      <c r="A15" s="7" t="s">
        <v>17</v>
      </c>
      <c r="B15" s="8" t="s">
        <v>18</v>
      </c>
      <c r="C15" s="9">
        <v>12446954</v>
      </c>
      <c r="D15" s="9">
        <v>1403422</v>
      </c>
      <c r="E15" s="9">
        <v>8126907</v>
      </c>
      <c r="F15" s="9"/>
      <c r="G15" s="9">
        <v>0</v>
      </c>
      <c r="H15" s="9">
        <v>10100000</v>
      </c>
      <c r="I15" s="9">
        <f t="shared" si="0"/>
        <v>32077283</v>
      </c>
    </row>
    <row r="16" spans="1:9" ht="15" customHeight="1">
      <c r="A16" s="7" t="s">
        <v>19</v>
      </c>
      <c r="B16" s="8" t="s">
        <v>20</v>
      </c>
      <c r="C16" s="9">
        <v>64063815</v>
      </c>
      <c r="D16" s="9">
        <v>14334251</v>
      </c>
      <c r="E16" s="9">
        <v>36108004</v>
      </c>
      <c r="F16" s="9"/>
      <c r="G16" s="9">
        <v>0</v>
      </c>
      <c r="H16" s="9">
        <v>0</v>
      </c>
      <c r="I16" s="9">
        <f t="shared" si="0"/>
        <v>114506070</v>
      </c>
    </row>
    <row r="17" spans="1:9" ht="15" customHeight="1">
      <c r="A17" s="7" t="s">
        <v>21</v>
      </c>
      <c r="B17" s="8" t="s">
        <v>22</v>
      </c>
      <c r="C17" s="9">
        <v>46078724</v>
      </c>
      <c r="D17" s="9">
        <v>9187916</v>
      </c>
      <c r="E17" s="9">
        <v>21324964</v>
      </c>
      <c r="F17" s="9"/>
      <c r="G17" s="9"/>
      <c r="H17" s="9"/>
      <c r="I17" s="9">
        <f t="shared" si="0"/>
        <v>76591604</v>
      </c>
    </row>
    <row r="18" spans="1:9" ht="15" customHeight="1">
      <c r="A18" s="7" t="s">
        <v>23</v>
      </c>
      <c r="B18" s="8" t="s">
        <v>24</v>
      </c>
      <c r="C18" s="9">
        <v>50655597</v>
      </c>
      <c r="D18" s="9">
        <v>2739988</v>
      </c>
      <c r="E18" s="9">
        <v>23843979</v>
      </c>
      <c r="F18" s="9"/>
      <c r="G18" s="9">
        <v>12000</v>
      </c>
      <c r="H18" s="9">
        <v>7725398</v>
      </c>
      <c r="I18" s="9">
        <f t="shared" si="0"/>
        <v>84976962</v>
      </c>
    </row>
    <row r="19" spans="1:9" ht="15" customHeight="1">
      <c r="A19" s="7" t="s">
        <v>25</v>
      </c>
      <c r="B19" s="8" t="s">
        <v>26</v>
      </c>
      <c r="C19" s="9">
        <v>46751730</v>
      </c>
      <c r="D19" s="9">
        <v>8719693</v>
      </c>
      <c r="E19" s="9">
        <v>25273166</v>
      </c>
      <c r="F19" s="9"/>
      <c r="G19" s="9"/>
      <c r="H19" s="9">
        <v>44558016</v>
      </c>
      <c r="I19" s="9">
        <f t="shared" si="0"/>
        <v>125302605</v>
      </c>
    </row>
    <row r="20" spans="1:9" ht="15" customHeight="1">
      <c r="A20" s="7" t="s">
        <v>27</v>
      </c>
      <c r="B20" s="8" t="s">
        <v>28</v>
      </c>
      <c r="C20" s="9">
        <v>15011721</v>
      </c>
      <c r="D20" s="9">
        <v>2210327</v>
      </c>
      <c r="E20" s="9">
        <v>9062323</v>
      </c>
      <c r="F20" s="9"/>
      <c r="G20" s="9">
        <v>103450</v>
      </c>
      <c r="H20" s="9">
        <v>21290</v>
      </c>
      <c r="I20" s="9">
        <f t="shared" si="0"/>
        <v>26409111</v>
      </c>
    </row>
    <row r="21" spans="1:9" ht="15" customHeight="1">
      <c r="A21" s="7" t="s">
        <v>29</v>
      </c>
      <c r="B21" s="8" t="s">
        <v>30</v>
      </c>
      <c r="C21" s="9">
        <v>30611193</v>
      </c>
      <c r="D21" s="9">
        <v>4578694</v>
      </c>
      <c r="E21" s="9">
        <v>14970680</v>
      </c>
      <c r="F21" s="9"/>
      <c r="G21" s="9"/>
      <c r="H21" s="9"/>
      <c r="I21" s="9">
        <f t="shared" si="0"/>
        <v>50160567</v>
      </c>
    </row>
    <row r="22" spans="1:9" ht="15" customHeight="1">
      <c r="A22" s="7" t="s">
        <v>31</v>
      </c>
      <c r="B22" s="8" t="s">
        <v>32</v>
      </c>
      <c r="C22" s="9">
        <v>46476175</v>
      </c>
      <c r="D22" s="9">
        <v>8686596</v>
      </c>
      <c r="E22" s="9">
        <v>22686676</v>
      </c>
      <c r="F22" s="9"/>
      <c r="G22" s="9">
        <v>0</v>
      </c>
      <c r="H22" s="9">
        <v>2925172</v>
      </c>
      <c r="I22" s="9">
        <f t="shared" si="0"/>
        <v>80774619</v>
      </c>
    </row>
    <row r="23" spans="1:9" ht="15" customHeight="1">
      <c r="A23" s="7" t="s">
        <v>33</v>
      </c>
      <c r="B23" s="8" t="s">
        <v>34</v>
      </c>
      <c r="C23" s="9">
        <v>5802876</v>
      </c>
      <c r="D23" s="9">
        <v>9174282</v>
      </c>
      <c r="E23" s="9">
        <v>6688607</v>
      </c>
      <c r="F23" s="9"/>
      <c r="G23" s="9">
        <v>175242</v>
      </c>
      <c r="H23" s="9">
        <v>10468989</v>
      </c>
      <c r="I23" s="9">
        <f t="shared" si="0"/>
        <v>32309996</v>
      </c>
    </row>
    <row r="24" spans="1:9" ht="15" customHeight="1">
      <c r="A24" s="7" t="s">
        <v>35</v>
      </c>
      <c r="B24" s="8" t="s">
        <v>36</v>
      </c>
      <c r="C24" s="9">
        <v>51694276</v>
      </c>
      <c r="D24" s="9">
        <v>3944753</v>
      </c>
      <c r="E24" s="9">
        <v>17835881</v>
      </c>
      <c r="F24" s="9"/>
      <c r="G24" s="9"/>
      <c r="H24" s="9">
        <v>5357128</v>
      </c>
      <c r="I24" s="9">
        <f t="shared" si="0"/>
        <v>78832038</v>
      </c>
    </row>
    <row r="25" spans="1:9" ht="15" customHeight="1">
      <c r="A25" s="7" t="s">
        <v>37</v>
      </c>
      <c r="B25" s="8" t="s">
        <v>38</v>
      </c>
      <c r="C25" s="9">
        <v>8348568</v>
      </c>
      <c r="D25" s="9">
        <v>2997974</v>
      </c>
      <c r="E25" s="9">
        <v>6806519</v>
      </c>
      <c r="F25" s="9"/>
      <c r="G25" s="9">
        <v>30000</v>
      </c>
      <c r="H25" s="9">
        <v>12678231</v>
      </c>
      <c r="I25" s="9">
        <f t="shared" si="0"/>
        <v>30861292</v>
      </c>
    </row>
    <row r="26" spans="1:9" ht="15" customHeight="1">
      <c r="A26" s="7" t="s">
        <v>39</v>
      </c>
      <c r="B26" s="8" t="s">
        <v>40</v>
      </c>
      <c r="C26" s="9">
        <v>62656692</v>
      </c>
      <c r="D26" s="9">
        <v>16310766</v>
      </c>
      <c r="E26" s="9">
        <v>20323222</v>
      </c>
      <c r="F26" s="9"/>
      <c r="G26" s="9"/>
      <c r="H26" s="9">
        <v>3000000</v>
      </c>
      <c r="I26" s="9">
        <f t="shared" si="0"/>
        <v>102290680</v>
      </c>
    </row>
    <row r="27" spans="1:9" ht="15" customHeight="1">
      <c r="A27" s="7" t="s">
        <v>41</v>
      </c>
      <c r="B27" s="8" t="s">
        <v>42</v>
      </c>
      <c r="C27" s="9">
        <v>55662583</v>
      </c>
      <c r="D27" s="9">
        <v>14133828</v>
      </c>
      <c r="E27" s="9">
        <v>20884473</v>
      </c>
      <c r="F27" s="9"/>
      <c r="G27" s="9">
        <v>109219</v>
      </c>
      <c r="H27" s="9">
        <v>5869890</v>
      </c>
      <c r="I27" s="9">
        <f t="shared" si="0"/>
        <v>96659993</v>
      </c>
    </row>
    <row r="28" spans="1:9" ht="15" customHeight="1">
      <c r="A28" s="7" t="s">
        <v>43</v>
      </c>
      <c r="B28" s="8" t="s">
        <v>44</v>
      </c>
      <c r="C28" s="9">
        <v>27915855</v>
      </c>
      <c r="D28" s="9">
        <v>13164729</v>
      </c>
      <c r="E28" s="9">
        <v>12382631</v>
      </c>
      <c r="F28" s="9"/>
      <c r="G28" s="9"/>
      <c r="H28" s="9"/>
      <c r="I28" s="9">
        <f t="shared" si="0"/>
        <v>53463215</v>
      </c>
    </row>
    <row r="29" spans="1:9" ht="15" customHeight="1">
      <c r="A29" s="7" t="s">
        <v>45</v>
      </c>
      <c r="B29" s="8" t="s">
        <v>46</v>
      </c>
      <c r="C29" s="9">
        <v>18016566</v>
      </c>
      <c r="D29" s="9">
        <v>2628567</v>
      </c>
      <c r="E29" s="9">
        <v>9780615</v>
      </c>
      <c r="F29" s="9"/>
      <c r="G29" s="9">
        <v>24000</v>
      </c>
      <c r="H29" s="9">
        <v>2500</v>
      </c>
      <c r="I29" s="9">
        <f t="shared" si="0"/>
        <v>30452248</v>
      </c>
    </row>
    <row r="30" spans="1:9" ht="15" customHeight="1">
      <c r="A30" s="7" t="s">
        <v>47</v>
      </c>
      <c r="B30" s="8" t="s">
        <v>48</v>
      </c>
      <c r="C30" s="9">
        <v>14193739</v>
      </c>
      <c r="D30" s="9">
        <v>218521</v>
      </c>
      <c r="E30" s="9">
        <v>12860249</v>
      </c>
      <c r="F30" s="9"/>
      <c r="G30" s="9"/>
      <c r="H30" s="9"/>
      <c r="I30" s="9">
        <f t="shared" si="0"/>
        <v>27272509</v>
      </c>
    </row>
    <row r="31" spans="1:9" ht="15" customHeight="1">
      <c r="A31" s="7" t="s">
        <v>49</v>
      </c>
      <c r="B31" s="8" t="s">
        <v>50</v>
      </c>
      <c r="C31" s="9">
        <v>27442097</v>
      </c>
      <c r="D31" s="9">
        <v>4424316</v>
      </c>
      <c r="E31" s="9">
        <v>9187358</v>
      </c>
      <c r="F31" s="9"/>
      <c r="G31" s="9">
        <v>189910</v>
      </c>
      <c r="H31" s="9">
        <v>51000</v>
      </c>
      <c r="I31" s="9">
        <f t="shared" si="0"/>
        <v>41294681</v>
      </c>
    </row>
    <row r="32" spans="1:9" ht="15" customHeight="1">
      <c r="A32" s="7" t="s">
        <v>51</v>
      </c>
      <c r="B32" s="8" t="s">
        <v>52</v>
      </c>
      <c r="C32" s="9">
        <v>30439573</v>
      </c>
      <c r="D32" s="9">
        <v>6741916</v>
      </c>
      <c r="E32" s="9">
        <v>16885424</v>
      </c>
      <c r="F32" s="9"/>
      <c r="G32" s="9">
        <v>377481</v>
      </c>
      <c r="H32" s="9">
        <v>7110851</v>
      </c>
      <c r="I32" s="9">
        <f t="shared" si="0"/>
        <v>61555245</v>
      </c>
    </row>
    <row r="33" spans="1:9" ht="15" customHeight="1">
      <c r="A33" s="7" t="s">
        <v>53</v>
      </c>
      <c r="B33" s="8" t="s">
        <v>54</v>
      </c>
      <c r="C33" s="9">
        <v>19396153</v>
      </c>
      <c r="D33" s="9">
        <v>737273</v>
      </c>
      <c r="E33" s="9">
        <v>14677054</v>
      </c>
      <c r="F33" s="9"/>
      <c r="G33" s="9"/>
      <c r="H33" s="9"/>
      <c r="I33" s="9">
        <f t="shared" si="0"/>
        <v>34810480</v>
      </c>
    </row>
    <row r="34" spans="1:9" ht="15" customHeight="1">
      <c r="A34" s="7" t="s">
        <v>55</v>
      </c>
      <c r="B34" s="8" t="s">
        <v>56</v>
      </c>
      <c r="C34" s="9">
        <v>7734386</v>
      </c>
      <c r="D34" s="9">
        <v>32037</v>
      </c>
      <c r="E34" s="9">
        <v>7507448</v>
      </c>
      <c r="F34" s="9"/>
      <c r="G34" s="9">
        <v>20839</v>
      </c>
      <c r="H34" s="9"/>
      <c r="I34" s="9">
        <f t="shared" si="0"/>
        <v>15294710</v>
      </c>
    </row>
    <row r="35" spans="1:9" ht="15" customHeight="1">
      <c r="A35" s="7" t="s">
        <v>57</v>
      </c>
      <c r="B35" s="8" t="s">
        <v>58</v>
      </c>
      <c r="C35" s="9">
        <v>22455334</v>
      </c>
      <c r="D35" s="9">
        <v>864742</v>
      </c>
      <c r="E35" s="9">
        <v>15375473</v>
      </c>
      <c r="F35" s="9"/>
      <c r="G35" s="9">
        <v>0</v>
      </c>
      <c r="H35" s="9">
        <v>4325329</v>
      </c>
      <c r="I35" s="9">
        <f t="shared" si="0"/>
        <v>43020878</v>
      </c>
    </row>
    <row r="36" spans="1:9" ht="15" customHeight="1">
      <c r="A36" s="7" t="s">
        <v>59</v>
      </c>
      <c r="B36" s="8" t="s">
        <v>60</v>
      </c>
      <c r="C36" s="9">
        <v>25630150</v>
      </c>
      <c r="D36" s="9">
        <v>1724068</v>
      </c>
      <c r="E36" s="9">
        <v>11033888</v>
      </c>
      <c r="F36" s="9"/>
      <c r="G36" s="9"/>
      <c r="H36" s="9">
        <v>13528560</v>
      </c>
      <c r="I36" s="9">
        <f t="shared" si="0"/>
        <v>51916666</v>
      </c>
    </row>
    <row r="37" spans="1:9" ht="15" customHeight="1">
      <c r="A37" s="7" t="s">
        <v>61</v>
      </c>
      <c r="B37" s="8" t="s">
        <v>62</v>
      </c>
      <c r="C37" s="9">
        <v>28481490</v>
      </c>
      <c r="D37" s="9">
        <v>884333</v>
      </c>
      <c r="E37" s="9">
        <v>15808792</v>
      </c>
      <c r="F37" s="9"/>
      <c r="G37" s="9"/>
      <c r="H37" s="9">
        <v>13012704</v>
      </c>
      <c r="I37" s="9">
        <f t="shared" si="0"/>
        <v>58187319</v>
      </c>
    </row>
    <row r="38" spans="1:9" ht="15" customHeight="1">
      <c r="A38" s="7" t="s">
        <v>63</v>
      </c>
      <c r="B38" s="8" t="s">
        <v>64</v>
      </c>
      <c r="C38" s="9">
        <v>21388051</v>
      </c>
      <c r="D38" s="9">
        <v>594450</v>
      </c>
      <c r="E38" s="9">
        <v>7209770</v>
      </c>
      <c r="F38" s="9"/>
      <c r="G38" s="9"/>
      <c r="H38" s="9">
        <v>413046</v>
      </c>
      <c r="I38" s="9">
        <f t="shared" si="0"/>
        <v>29605317</v>
      </c>
    </row>
    <row r="39" spans="1:9" ht="15" customHeight="1">
      <c r="A39" s="7" t="s">
        <v>65</v>
      </c>
      <c r="B39" s="8" t="s">
        <v>66</v>
      </c>
      <c r="C39" s="9">
        <v>27551761</v>
      </c>
      <c r="D39" s="9">
        <v>294210</v>
      </c>
      <c r="E39" s="9">
        <v>13351213</v>
      </c>
      <c r="F39" s="9"/>
      <c r="G39" s="9"/>
      <c r="H39" s="9"/>
      <c r="I39" s="9">
        <f t="shared" si="0"/>
        <v>41197184</v>
      </c>
    </row>
    <row r="40" spans="1:9" ht="15" customHeight="1">
      <c r="A40" s="7" t="s">
        <v>67</v>
      </c>
      <c r="B40" s="8" t="s">
        <v>68</v>
      </c>
      <c r="C40" s="9">
        <v>26670486</v>
      </c>
      <c r="D40" s="9">
        <v>103046</v>
      </c>
      <c r="E40" s="9">
        <v>12828230</v>
      </c>
      <c r="F40" s="9"/>
      <c r="G40" s="9">
        <v>50000</v>
      </c>
      <c r="H40" s="9">
        <v>290064</v>
      </c>
      <c r="I40" s="9">
        <f t="shared" si="0"/>
        <v>39941826</v>
      </c>
    </row>
    <row r="41" spans="1:9" ht="15" customHeight="1">
      <c r="A41" s="7" t="s">
        <v>69</v>
      </c>
      <c r="B41" s="8" t="s">
        <v>70</v>
      </c>
      <c r="C41" s="9">
        <v>9978328</v>
      </c>
      <c r="D41" s="9">
        <v>129105</v>
      </c>
      <c r="E41" s="9">
        <v>15902647</v>
      </c>
      <c r="F41" s="9"/>
      <c r="G41" s="9"/>
      <c r="H41" s="9"/>
      <c r="I41" s="9">
        <f t="shared" si="0"/>
        <v>26010080</v>
      </c>
    </row>
    <row r="42" spans="1:9" ht="15" customHeight="1">
      <c r="A42" s="7" t="s">
        <v>71</v>
      </c>
      <c r="B42" s="8" t="s">
        <v>72</v>
      </c>
      <c r="C42" s="9">
        <v>8854709</v>
      </c>
      <c r="D42" s="9">
        <v>73232</v>
      </c>
      <c r="E42" s="9">
        <v>15566408</v>
      </c>
      <c r="F42" s="9"/>
      <c r="G42" s="9"/>
      <c r="H42" s="9"/>
      <c r="I42" s="9">
        <f t="shared" si="0"/>
        <v>24494349</v>
      </c>
    </row>
    <row r="43" spans="1:9" ht="15" customHeight="1">
      <c r="A43" s="20" t="s">
        <v>87</v>
      </c>
      <c r="B43" s="8" t="s">
        <v>88</v>
      </c>
      <c r="C43" s="9">
        <v>47757380</v>
      </c>
      <c r="D43" s="9">
        <v>5498883</v>
      </c>
      <c r="E43" s="9">
        <v>8469658</v>
      </c>
      <c r="F43" s="9"/>
      <c r="G43" s="9"/>
      <c r="H43" s="9"/>
      <c r="I43" s="9">
        <f t="shared" si="0"/>
        <v>61725921</v>
      </c>
    </row>
    <row r="44" spans="1:9" ht="15" customHeight="1">
      <c r="A44" s="7" t="s">
        <v>73</v>
      </c>
      <c r="B44" s="8" t="s">
        <v>74</v>
      </c>
      <c r="C44" s="9"/>
      <c r="D44" s="9"/>
      <c r="E44" s="9">
        <v>19200</v>
      </c>
      <c r="F44" s="9"/>
      <c r="G44" s="9"/>
      <c r="H44" s="9">
        <v>92761586</v>
      </c>
      <c r="I44" s="9">
        <f>SUM(C44:H44)</f>
        <v>92780786</v>
      </c>
    </row>
    <row r="45" spans="1:9" ht="15" customHeight="1">
      <c r="A45" s="7">
        <v>124</v>
      </c>
      <c r="B45" s="8" t="s">
        <v>96</v>
      </c>
      <c r="C45" s="9"/>
      <c r="D45" s="9"/>
      <c r="E45" s="9">
        <v>415777826</v>
      </c>
      <c r="F45" s="9"/>
      <c r="G45" s="9">
        <v>29322494</v>
      </c>
      <c r="H45" s="9">
        <v>714080</v>
      </c>
      <c r="I45" s="9">
        <f t="shared" si="0"/>
        <v>445814400</v>
      </c>
    </row>
    <row r="46" spans="1:9" ht="19.5" customHeight="1">
      <c r="A46" s="24" t="s">
        <v>75</v>
      </c>
      <c r="B46" s="25"/>
      <c r="C46" s="12">
        <f aca="true" t="shared" si="1" ref="C46:I46">SUM(C11:C45)</f>
        <v>1274280535</v>
      </c>
      <c r="D46" s="12">
        <f t="shared" si="1"/>
        <v>176379120</v>
      </c>
      <c r="E46" s="12">
        <f t="shared" si="1"/>
        <v>1197414813</v>
      </c>
      <c r="F46" s="12"/>
      <c r="G46" s="12">
        <f t="shared" si="1"/>
        <v>41009017</v>
      </c>
      <c r="H46" s="12">
        <f t="shared" si="1"/>
        <v>857684489</v>
      </c>
      <c r="I46" s="12">
        <f t="shared" si="1"/>
        <v>3546767974</v>
      </c>
    </row>
    <row r="47" ht="12.75">
      <c r="I47" s="19"/>
    </row>
    <row r="48" spans="1:9" ht="12.75">
      <c r="A48" s="13" t="s">
        <v>76</v>
      </c>
      <c r="B48" s="2"/>
      <c r="C48" s="2"/>
      <c r="D48" s="2"/>
      <c r="E48" s="2"/>
      <c r="F48" s="2"/>
      <c r="G48" s="2"/>
      <c r="H48" s="2"/>
      <c r="I48" s="14"/>
    </row>
    <row r="49" spans="1:9" ht="12.75">
      <c r="A49" s="15" t="s">
        <v>89</v>
      </c>
      <c r="B49" s="2"/>
      <c r="C49" s="2"/>
      <c r="D49" s="2"/>
      <c r="E49" s="2"/>
      <c r="F49" s="2"/>
      <c r="G49" s="2"/>
      <c r="H49" s="2"/>
      <c r="I49" s="2"/>
    </row>
    <row r="50" spans="1:9" ht="12.75">
      <c r="A50" s="15" t="s">
        <v>90</v>
      </c>
      <c r="B50" s="2"/>
      <c r="C50" s="2"/>
      <c r="D50" s="2"/>
      <c r="E50" s="2"/>
      <c r="F50" s="2"/>
      <c r="G50" s="2"/>
      <c r="H50" s="2"/>
      <c r="I50" s="2"/>
    </row>
    <row r="51" spans="1:9" ht="12.75">
      <c r="A51" s="15" t="s">
        <v>91</v>
      </c>
      <c r="B51" s="2"/>
      <c r="C51" s="2"/>
      <c r="D51" s="2"/>
      <c r="E51" s="2"/>
      <c r="F51" s="2"/>
      <c r="G51" s="2"/>
      <c r="H51" s="2"/>
      <c r="I51" s="2"/>
    </row>
    <row r="52" spans="1:9" ht="12.75">
      <c r="A52" s="21" t="s">
        <v>95</v>
      </c>
      <c r="B52" s="2"/>
      <c r="C52" s="2"/>
      <c r="D52" s="2"/>
      <c r="E52" s="2"/>
      <c r="F52" s="2"/>
      <c r="G52" s="2"/>
      <c r="H52" s="2"/>
      <c r="I52" s="2"/>
    </row>
    <row r="53" ht="12.75">
      <c r="A53" s="15" t="s">
        <v>92</v>
      </c>
    </row>
    <row r="54" ht="12.75">
      <c r="A54" s="15" t="s">
        <v>93</v>
      </c>
    </row>
    <row r="55" ht="12.75">
      <c r="A55" s="13"/>
    </row>
    <row r="56" ht="12.75">
      <c r="A56" s="13" t="s">
        <v>99</v>
      </c>
    </row>
    <row r="57" ht="12.75">
      <c r="A57" s="15"/>
    </row>
  </sheetData>
  <sheetProtection/>
  <mergeCells count="5">
    <mergeCell ref="I9:I10"/>
    <mergeCell ref="A46:B46"/>
    <mergeCell ref="A9:A10"/>
    <mergeCell ref="B9:B10"/>
    <mergeCell ref="C9:H9"/>
  </mergeCells>
  <printOptions/>
  <pageMargins left="0.29" right="0.28" top="0.59" bottom="1" header="0" footer="0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98</v>
      </c>
      <c r="B5" s="2"/>
      <c r="C5" s="2"/>
      <c r="D5" s="2"/>
      <c r="E5" s="2"/>
      <c r="F5" s="2"/>
      <c r="G5" s="2"/>
      <c r="H5" s="2"/>
    </row>
    <row r="6" spans="1:8" ht="15.75">
      <c r="A6" s="3" t="s">
        <v>79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6" t="s">
        <v>5</v>
      </c>
      <c r="B9" s="22" t="s">
        <v>6</v>
      </c>
      <c r="C9" s="28" t="s">
        <v>78</v>
      </c>
      <c r="D9" s="29"/>
      <c r="E9" s="29"/>
      <c r="F9" s="29"/>
      <c r="G9" s="29"/>
      <c r="H9" s="22" t="s">
        <v>8</v>
      </c>
    </row>
    <row r="10" spans="1:8" ht="12.75">
      <c r="A10" s="27"/>
      <c r="B10" s="23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3"/>
    </row>
    <row r="11" spans="1:8" ht="15" customHeight="1">
      <c r="A11" s="7" t="s">
        <v>9</v>
      </c>
      <c r="B11" s="8" t="s">
        <v>10</v>
      </c>
      <c r="C11" s="9">
        <v>100000</v>
      </c>
      <c r="D11" s="9">
        <v>650000</v>
      </c>
      <c r="E11" s="9">
        <v>34065498</v>
      </c>
      <c r="F11" s="9">
        <v>590000</v>
      </c>
      <c r="G11" s="9">
        <v>4762600</v>
      </c>
      <c r="H11" s="9">
        <f aca="true" t="shared" si="0" ref="H11:H45">SUM(C11:G11)</f>
        <v>40168098</v>
      </c>
    </row>
    <row r="12" spans="1:8" ht="15" customHeight="1">
      <c r="A12" s="7" t="s">
        <v>11</v>
      </c>
      <c r="B12" s="8" t="s">
        <v>12</v>
      </c>
      <c r="C12" s="9">
        <v>0</v>
      </c>
      <c r="D12" s="9">
        <v>72000</v>
      </c>
      <c r="E12" s="9">
        <v>2633323</v>
      </c>
      <c r="F12" s="9">
        <v>0</v>
      </c>
      <c r="G12" s="9">
        <v>0</v>
      </c>
      <c r="H12" s="9">
        <f t="shared" si="0"/>
        <v>2705323</v>
      </c>
    </row>
    <row r="13" spans="1:8" ht="15" customHeight="1">
      <c r="A13" s="7" t="s">
        <v>13</v>
      </c>
      <c r="B13" s="8" t="s">
        <v>14</v>
      </c>
      <c r="C13" s="9">
        <v>0</v>
      </c>
      <c r="D13" s="9">
        <v>0</v>
      </c>
      <c r="E13" s="9">
        <v>7730066</v>
      </c>
      <c r="F13" s="9">
        <v>0</v>
      </c>
      <c r="G13" s="9">
        <v>0</v>
      </c>
      <c r="H13" s="9">
        <f t="shared" si="0"/>
        <v>7730066</v>
      </c>
    </row>
    <row r="14" spans="1:8" ht="15" customHeight="1">
      <c r="A14" s="7" t="s">
        <v>15</v>
      </c>
      <c r="B14" s="8" t="s">
        <v>16</v>
      </c>
      <c r="C14" s="9">
        <v>1419704</v>
      </c>
      <c r="D14" s="9">
        <v>0</v>
      </c>
      <c r="E14" s="9">
        <v>20843265</v>
      </c>
      <c r="F14" s="9">
        <v>0</v>
      </c>
      <c r="G14" s="9">
        <v>787000</v>
      </c>
      <c r="H14" s="9">
        <f t="shared" si="0"/>
        <v>23049969</v>
      </c>
    </row>
    <row r="15" spans="1:8" ht="15" customHeight="1">
      <c r="A15" s="7" t="s">
        <v>17</v>
      </c>
      <c r="B15" s="8" t="s">
        <v>18</v>
      </c>
      <c r="C15" s="9">
        <v>1306600</v>
      </c>
      <c r="D15" s="9">
        <v>0</v>
      </c>
      <c r="E15" s="9">
        <v>1885273</v>
      </c>
      <c r="F15" s="9">
        <v>0</v>
      </c>
      <c r="G15" s="9">
        <v>1263718</v>
      </c>
      <c r="H15" s="9">
        <f t="shared" si="0"/>
        <v>4455591</v>
      </c>
    </row>
    <row r="16" spans="1:8" ht="15" customHeight="1">
      <c r="A16" s="7" t="s">
        <v>19</v>
      </c>
      <c r="B16" s="8" t="s">
        <v>20</v>
      </c>
      <c r="C16" s="9">
        <v>7350390</v>
      </c>
      <c r="D16" s="9">
        <v>0</v>
      </c>
      <c r="E16" s="9">
        <v>19531554</v>
      </c>
      <c r="F16" s="9">
        <v>500000</v>
      </c>
      <c r="G16" s="9">
        <v>250000</v>
      </c>
      <c r="H16" s="9">
        <f t="shared" si="0"/>
        <v>27631944</v>
      </c>
    </row>
    <row r="17" spans="1:8" ht="15" customHeight="1">
      <c r="A17" s="7" t="s">
        <v>21</v>
      </c>
      <c r="B17" s="8" t="s">
        <v>22</v>
      </c>
      <c r="C17" s="9">
        <v>1996940</v>
      </c>
      <c r="D17" s="9">
        <v>0</v>
      </c>
      <c r="E17" s="9">
        <v>17699518</v>
      </c>
      <c r="F17" s="9">
        <v>100000</v>
      </c>
      <c r="G17" s="9">
        <v>300000</v>
      </c>
      <c r="H17" s="9">
        <f t="shared" si="0"/>
        <v>20096458</v>
      </c>
    </row>
    <row r="18" spans="1:8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6856754</v>
      </c>
      <c r="F18" s="9">
        <v>0</v>
      </c>
      <c r="G18" s="9">
        <v>405070</v>
      </c>
      <c r="H18" s="9">
        <f t="shared" si="0"/>
        <v>7261824</v>
      </c>
    </row>
    <row r="19" spans="1:8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20155925</v>
      </c>
      <c r="F19" s="9">
        <v>0</v>
      </c>
      <c r="G19" s="9">
        <v>0</v>
      </c>
      <c r="H19" s="9">
        <f t="shared" si="0"/>
        <v>20155925</v>
      </c>
    </row>
    <row r="20" spans="1:8" ht="15" customHeight="1">
      <c r="A20" s="7" t="s">
        <v>27</v>
      </c>
      <c r="B20" s="8" t="s">
        <v>28</v>
      </c>
      <c r="C20" s="9">
        <v>1127707</v>
      </c>
      <c r="D20" s="9">
        <v>0</v>
      </c>
      <c r="E20" s="9">
        <v>4551217</v>
      </c>
      <c r="F20" s="9">
        <v>0</v>
      </c>
      <c r="G20" s="9">
        <v>0</v>
      </c>
      <c r="H20" s="9">
        <f t="shared" si="0"/>
        <v>5678924</v>
      </c>
    </row>
    <row r="21" spans="1:8" ht="15" customHeight="1">
      <c r="A21" s="7" t="s">
        <v>29</v>
      </c>
      <c r="B21" s="8" t="s">
        <v>30</v>
      </c>
      <c r="C21" s="9">
        <v>0</v>
      </c>
      <c r="D21" s="9">
        <v>0</v>
      </c>
      <c r="E21" s="9">
        <v>7342872</v>
      </c>
      <c r="F21" s="9">
        <v>0</v>
      </c>
      <c r="G21" s="9">
        <v>0</v>
      </c>
      <c r="H21" s="9">
        <f t="shared" si="0"/>
        <v>7342872</v>
      </c>
    </row>
    <row r="22" spans="1:8" ht="15" customHeight="1">
      <c r="A22" s="7" t="s">
        <v>31</v>
      </c>
      <c r="B22" s="8" t="s">
        <v>32</v>
      </c>
      <c r="C22" s="9">
        <v>100000</v>
      </c>
      <c r="D22" s="9">
        <v>0</v>
      </c>
      <c r="E22" s="9">
        <v>25497617</v>
      </c>
      <c r="F22" s="9">
        <v>360123</v>
      </c>
      <c r="G22" s="9">
        <v>0</v>
      </c>
      <c r="H22" s="9">
        <f t="shared" si="0"/>
        <v>25957740</v>
      </c>
    </row>
    <row r="23" spans="1:8" ht="15" customHeight="1">
      <c r="A23" s="7" t="s">
        <v>33</v>
      </c>
      <c r="B23" s="8" t="s">
        <v>34</v>
      </c>
      <c r="C23" s="9">
        <v>0</v>
      </c>
      <c r="D23" s="9">
        <v>0</v>
      </c>
      <c r="E23" s="9">
        <v>4882829</v>
      </c>
      <c r="F23" s="9">
        <v>165000</v>
      </c>
      <c r="G23" s="9">
        <v>0</v>
      </c>
      <c r="H23" s="9">
        <f t="shared" si="0"/>
        <v>5047829</v>
      </c>
    </row>
    <row r="24" spans="1:8" ht="15" customHeight="1">
      <c r="A24" s="7" t="s">
        <v>35</v>
      </c>
      <c r="B24" s="8" t="s">
        <v>36</v>
      </c>
      <c r="C24" s="9">
        <v>5237100</v>
      </c>
      <c r="D24" s="9">
        <v>0</v>
      </c>
      <c r="E24" s="9">
        <v>8592329</v>
      </c>
      <c r="F24" s="9">
        <v>0</v>
      </c>
      <c r="G24" s="9">
        <v>0</v>
      </c>
      <c r="H24" s="9">
        <f t="shared" si="0"/>
        <v>13829429</v>
      </c>
    </row>
    <row r="25" spans="1:8" ht="15" customHeight="1">
      <c r="A25" s="7" t="s">
        <v>37</v>
      </c>
      <c r="B25" s="8" t="s">
        <v>38</v>
      </c>
      <c r="C25" s="9">
        <v>0</v>
      </c>
      <c r="D25" s="9">
        <v>0</v>
      </c>
      <c r="E25" s="9">
        <v>7061929</v>
      </c>
      <c r="F25" s="9">
        <v>117009</v>
      </c>
      <c r="G25" s="9">
        <v>837935</v>
      </c>
      <c r="H25" s="9">
        <f t="shared" si="0"/>
        <v>8016873</v>
      </c>
    </row>
    <row r="26" spans="1:8" ht="15" customHeight="1">
      <c r="A26" s="7" t="s">
        <v>39</v>
      </c>
      <c r="B26" s="8" t="s">
        <v>40</v>
      </c>
      <c r="C26" s="9">
        <v>0</v>
      </c>
      <c r="D26" s="9">
        <v>0</v>
      </c>
      <c r="E26" s="9">
        <v>49682672</v>
      </c>
      <c r="F26" s="9">
        <v>368000</v>
      </c>
      <c r="G26" s="9">
        <v>230850</v>
      </c>
      <c r="H26" s="9">
        <f t="shared" si="0"/>
        <v>50281522</v>
      </c>
    </row>
    <row r="27" spans="1:8" ht="15" customHeight="1">
      <c r="A27" s="7" t="s">
        <v>41</v>
      </c>
      <c r="B27" s="8" t="s">
        <v>42</v>
      </c>
      <c r="C27" s="9">
        <v>3015285</v>
      </c>
      <c r="D27" s="9">
        <v>0</v>
      </c>
      <c r="E27" s="9">
        <v>15534997</v>
      </c>
      <c r="F27" s="9">
        <v>0</v>
      </c>
      <c r="G27" s="9">
        <v>462372</v>
      </c>
      <c r="H27" s="9">
        <f t="shared" si="0"/>
        <v>19012654</v>
      </c>
    </row>
    <row r="28" spans="1:8" ht="15" customHeight="1">
      <c r="A28" s="7" t="s">
        <v>43</v>
      </c>
      <c r="B28" s="8" t="s">
        <v>44</v>
      </c>
      <c r="C28" s="9">
        <v>0</v>
      </c>
      <c r="D28" s="9">
        <v>0</v>
      </c>
      <c r="E28" s="9">
        <v>8777110</v>
      </c>
      <c r="F28" s="9">
        <v>0</v>
      </c>
      <c r="G28" s="9">
        <v>0</v>
      </c>
      <c r="H28" s="9">
        <f t="shared" si="0"/>
        <v>8777110</v>
      </c>
    </row>
    <row r="29" spans="1:8" ht="15" customHeight="1">
      <c r="A29" s="7" t="s">
        <v>45</v>
      </c>
      <c r="B29" s="8" t="s">
        <v>46</v>
      </c>
      <c r="C29" s="9">
        <v>0</v>
      </c>
      <c r="D29" s="9">
        <v>0</v>
      </c>
      <c r="E29" s="9">
        <v>10129963</v>
      </c>
      <c r="F29" s="9">
        <v>0</v>
      </c>
      <c r="G29" s="9">
        <v>349023</v>
      </c>
      <c r="H29" s="9">
        <f t="shared" si="0"/>
        <v>10478986</v>
      </c>
    </row>
    <row r="30" spans="1:8" ht="15" customHeight="1">
      <c r="A30" s="7" t="s">
        <v>47</v>
      </c>
      <c r="B30" s="8" t="s">
        <v>48</v>
      </c>
      <c r="C30" s="9">
        <v>997355</v>
      </c>
      <c r="D30" s="9">
        <v>0</v>
      </c>
      <c r="E30" s="9">
        <v>3097168</v>
      </c>
      <c r="F30" s="9">
        <v>0</v>
      </c>
      <c r="G30" s="9">
        <v>0</v>
      </c>
      <c r="H30" s="9">
        <f t="shared" si="0"/>
        <v>4094523</v>
      </c>
    </row>
    <row r="31" spans="1:8" ht="15" customHeight="1">
      <c r="A31" s="7" t="s">
        <v>49</v>
      </c>
      <c r="B31" s="8" t="s">
        <v>50</v>
      </c>
      <c r="C31" s="9">
        <v>636020</v>
      </c>
      <c r="D31" s="9">
        <v>0</v>
      </c>
      <c r="E31" s="9">
        <v>3415291</v>
      </c>
      <c r="F31" s="9">
        <v>130000</v>
      </c>
      <c r="G31" s="9">
        <v>0</v>
      </c>
      <c r="H31" s="9">
        <f t="shared" si="0"/>
        <v>4181311</v>
      </c>
    </row>
    <row r="32" spans="1:8" ht="15" customHeight="1">
      <c r="A32" s="7" t="s">
        <v>51</v>
      </c>
      <c r="B32" s="8" t="s">
        <v>52</v>
      </c>
      <c r="C32" s="9">
        <v>0</v>
      </c>
      <c r="D32" s="9">
        <v>0</v>
      </c>
      <c r="E32" s="9">
        <v>8540676</v>
      </c>
      <c r="F32" s="9">
        <v>0</v>
      </c>
      <c r="G32" s="9">
        <v>0</v>
      </c>
      <c r="H32" s="9">
        <f t="shared" si="0"/>
        <v>8540676</v>
      </c>
    </row>
    <row r="33" spans="1:8" ht="15" customHeight="1">
      <c r="A33" s="7" t="s">
        <v>53</v>
      </c>
      <c r="B33" s="8" t="s">
        <v>54</v>
      </c>
      <c r="C33" s="9">
        <v>1569200</v>
      </c>
      <c r="D33" s="9">
        <v>0</v>
      </c>
      <c r="E33" s="9">
        <v>4554540</v>
      </c>
      <c r="F33" s="9">
        <v>19600</v>
      </c>
      <c r="G33" s="9">
        <v>80000</v>
      </c>
      <c r="H33" s="9">
        <f t="shared" si="0"/>
        <v>6223340</v>
      </c>
    </row>
    <row r="34" spans="1:8" ht="15" customHeight="1">
      <c r="A34" s="7" t="s">
        <v>55</v>
      </c>
      <c r="B34" s="8" t="s">
        <v>56</v>
      </c>
      <c r="C34" s="9">
        <v>372375</v>
      </c>
      <c r="D34" s="9">
        <v>0</v>
      </c>
      <c r="E34" s="9">
        <v>2706189</v>
      </c>
      <c r="F34" s="9">
        <v>0</v>
      </c>
      <c r="G34" s="9">
        <v>0</v>
      </c>
      <c r="H34" s="9">
        <f t="shared" si="0"/>
        <v>3078564</v>
      </c>
    </row>
    <row r="35" spans="1:8" ht="15" customHeight="1">
      <c r="A35" s="7" t="s">
        <v>57</v>
      </c>
      <c r="B35" s="8" t="s">
        <v>58</v>
      </c>
      <c r="C35" s="9">
        <v>0</v>
      </c>
      <c r="D35" s="9">
        <v>0</v>
      </c>
      <c r="E35" s="9">
        <v>2534015</v>
      </c>
      <c r="F35" s="9">
        <v>0</v>
      </c>
      <c r="G35" s="9">
        <v>240816</v>
      </c>
      <c r="H35" s="9">
        <f t="shared" si="0"/>
        <v>2774831</v>
      </c>
    </row>
    <row r="36" spans="1:8" ht="15" customHeight="1">
      <c r="A36" s="7" t="s">
        <v>59</v>
      </c>
      <c r="B36" s="8" t="s">
        <v>60</v>
      </c>
      <c r="C36" s="9">
        <v>0</v>
      </c>
      <c r="D36" s="9">
        <v>0</v>
      </c>
      <c r="E36" s="9">
        <v>2841510</v>
      </c>
      <c r="F36" s="9">
        <v>0</v>
      </c>
      <c r="G36" s="9">
        <v>214040</v>
      </c>
      <c r="H36" s="9">
        <f t="shared" si="0"/>
        <v>3055550</v>
      </c>
    </row>
    <row r="37" spans="1:8" ht="15" customHeight="1">
      <c r="A37" s="7" t="s">
        <v>61</v>
      </c>
      <c r="B37" s="8" t="s">
        <v>62</v>
      </c>
      <c r="C37" s="9">
        <v>0</v>
      </c>
      <c r="D37" s="9">
        <v>0</v>
      </c>
      <c r="E37" s="9">
        <v>2194680</v>
      </c>
      <c r="F37" s="9">
        <v>145758</v>
      </c>
      <c r="G37" s="9">
        <v>260775</v>
      </c>
      <c r="H37" s="9">
        <f t="shared" si="0"/>
        <v>2601213</v>
      </c>
    </row>
    <row r="38" spans="1:8" ht="15" customHeight="1">
      <c r="A38" s="7" t="s">
        <v>63</v>
      </c>
      <c r="B38" s="8" t="s">
        <v>64</v>
      </c>
      <c r="C38" s="9">
        <v>0</v>
      </c>
      <c r="D38" s="9">
        <v>0</v>
      </c>
      <c r="E38" s="9">
        <v>2404472</v>
      </c>
      <c r="F38" s="9">
        <v>0</v>
      </c>
      <c r="G38" s="9">
        <v>100000</v>
      </c>
      <c r="H38" s="9">
        <f t="shared" si="0"/>
        <v>2504472</v>
      </c>
    </row>
    <row r="39" spans="1:8" ht="15" customHeight="1">
      <c r="A39" s="7" t="s">
        <v>65</v>
      </c>
      <c r="B39" s="8" t="s">
        <v>66</v>
      </c>
      <c r="C39" s="9">
        <v>1117730</v>
      </c>
      <c r="D39" s="9">
        <v>0</v>
      </c>
      <c r="E39" s="9">
        <v>2231869</v>
      </c>
      <c r="F39" s="9">
        <v>0</v>
      </c>
      <c r="G39" s="9">
        <v>0</v>
      </c>
      <c r="H39" s="9">
        <f t="shared" si="0"/>
        <v>3349599</v>
      </c>
    </row>
    <row r="40" spans="1:8" ht="15" customHeight="1">
      <c r="A40" s="7" t="s">
        <v>67</v>
      </c>
      <c r="B40" s="8" t="s">
        <v>68</v>
      </c>
      <c r="C40" s="9">
        <v>0</v>
      </c>
      <c r="D40" s="9">
        <v>0</v>
      </c>
      <c r="E40" s="9">
        <v>3263882</v>
      </c>
      <c r="F40" s="9">
        <v>0</v>
      </c>
      <c r="G40" s="9">
        <v>0</v>
      </c>
      <c r="H40" s="9">
        <f t="shared" si="0"/>
        <v>3263882</v>
      </c>
    </row>
    <row r="41" spans="1:8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5976690</v>
      </c>
      <c r="F41" s="9">
        <v>0</v>
      </c>
      <c r="G41" s="9">
        <v>0</v>
      </c>
      <c r="H41" s="9">
        <f t="shared" si="0"/>
        <v>5976690</v>
      </c>
    </row>
    <row r="42" spans="1:8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6729870</v>
      </c>
      <c r="F42" s="9">
        <v>0</v>
      </c>
      <c r="G42" s="9">
        <v>0</v>
      </c>
      <c r="H42" s="9">
        <f t="shared" si="0"/>
        <v>6729870</v>
      </c>
    </row>
    <row r="43" spans="1:8" ht="15" customHeight="1">
      <c r="A43" s="20" t="s">
        <v>87</v>
      </c>
      <c r="B43" s="8" t="s">
        <v>88</v>
      </c>
      <c r="C43" s="9">
        <v>1266980</v>
      </c>
      <c r="D43" s="9">
        <v>0</v>
      </c>
      <c r="E43" s="9">
        <v>2911607</v>
      </c>
      <c r="F43" s="9">
        <v>0</v>
      </c>
      <c r="G43" s="9">
        <v>131129</v>
      </c>
      <c r="H43" s="9">
        <f t="shared" si="0"/>
        <v>4309716</v>
      </c>
    </row>
    <row r="44" spans="1:8" ht="15" customHeight="1">
      <c r="A44" s="7" t="s">
        <v>73</v>
      </c>
      <c r="B44" s="8" t="s">
        <v>74</v>
      </c>
      <c r="C44" s="9">
        <v>0</v>
      </c>
      <c r="D44" s="9">
        <v>0</v>
      </c>
      <c r="E44" s="9">
        <v>3032054</v>
      </c>
      <c r="F44" s="9">
        <v>0</v>
      </c>
      <c r="G44" s="9">
        <v>43841</v>
      </c>
      <c r="H44" s="9">
        <f>SUM(C44:G44)</f>
        <v>3075895</v>
      </c>
    </row>
    <row r="45" spans="1:8" ht="15" customHeight="1">
      <c r="A45" s="7">
        <v>124</v>
      </c>
      <c r="B45" s="8" t="s">
        <v>96</v>
      </c>
      <c r="C45" s="9">
        <v>0</v>
      </c>
      <c r="D45" s="9">
        <v>0</v>
      </c>
      <c r="E45" s="9">
        <v>1164522</v>
      </c>
      <c r="F45" s="9">
        <v>0</v>
      </c>
      <c r="G45" s="9">
        <v>0</v>
      </c>
      <c r="H45" s="9">
        <f t="shared" si="0"/>
        <v>1164522</v>
      </c>
    </row>
    <row r="46" spans="1:8" ht="19.5" customHeight="1">
      <c r="A46" s="24" t="s">
        <v>75</v>
      </c>
      <c r="B46" s="25"/>
      <c r="C46" s="12">
        <f aca="true" t="shared" si="1" ref="C46:H46">SUM(C11:C45)</f>
        <v>27613386</v>
      </c>
      <c r="D46" s="12">
        <f t="shared" si="1"/>
        <v>722000</v>
      </c>
      <c r="E46" s="12">
        <f t="shared" si="1"/>
        <v>331053746</v>
      </c>
      <c r="F46" s="12">
        <f t="shared" si="1"/>
        <v>2495490</v>
      </c>
      <c r="G46" s="12">
        <f t="shared" si="1"/>
        <v>10719169</v>
      </c>
      <c r="H46" s="12">
        <f t="shared" si="1"/>
        <v>372603791</v>
      </c>
    </row>
    <row r="48" spans="1:8" ht="12.75">
      <c r="A48" s="13" t="s">
        <v>76</v>
      </c>
      <c r="B48" s="2"/>
      <c r="C48" s="2"/>
      <c r="D48" s="2"/>
      <c r="E48" s="2"/>
      <c r="F48" s="2"/>
      <c r="G48" s="2"/>
      <c r="H48" s="2"/>
    </row>
    <row r="49" spans="1:8" ht="12.75">
      <c r="A49" s="15" t="s">
        <v>89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90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91</v>
      </c>
      <c r="B51" s="2"/>
      <c r="C51" s="2"/>
      <c r="D51" s="2"/>
      <c r="E51" s="2"/>
      <c r="F51" s="2"/>
      <c r="G51" s="2"/>
      <c r="H51" s="2"/>
    </row>
    <row r="52" spans="1:8" ht="12.75">
      <c r="A52" s="15" t="s">
        <v>92</v>
      </c>
      <c r="B52" s="2"/>
      <c r="C52" s="2"/>
      <c r="D52" s="2"/>
      <c r="E52" s="2"/>
      <c r="F52" s="2"/>
      <c r="G52" s="2"/>
      <c r="H52" s="2"/>
    </row>
    <row r="53" ht="12.75">
      <c r="A53" s="15" t="s">
        <v>93</v>
      </c>
    </row>
    <row r="54" ht="12.75">
      <c r="A54" s="15"/>
    </row>
    <row r="55" ht="12.75">
      <c r="A55" s="13"/>
    </row>
    <row r="56" ht="12.75">
      <c r="A56" s="13" t="s">
        <v>99</v>
      </c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39" right="0.34" top="0.61" bottom="1" header="0" footer="0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98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80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3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4</v>
      </c>
    </row>
    <row r="9" spans="1:9" ht="12.75">
      <c r="A9" s="26" t="s">
        <v>5</v>
      </c>
      <c r="B9" s="22" t="s">
        <v>6</v>
      </c>
      <c r="C9" s="28" t="s">
        <v>78</v>
      </c>
      <c r="D9" s="29"/>
      <c r="E9" s="29"/>
      <c r="F9" s="29"/>
      <c r="G9" s="29"/>
      <c r="H9" s="29"/>
      <c r="I9" s="22" t="s">
        <v>8</v>
      </c>
    </row>
    <row r="10" spans="1:15" ht="12.75">
      <c r="A10" s="27"/>
      <c r="B10" s="23"/>
      <c r="C10" s="16">
        <v>2.1</v>
      </c>
      <c r="D10" s="16">
        <v>2.2</v>
      </c>
      <c r="E10" s="16">
        <v>2.3</v>
      </c>
      <c r="F10" s="16">
        <v>2.4</v>
      </c>
      <c r="G10" s="16" t="s">
        <v>94</v>
      </c>
      <c r="H10" s="16">
        <v>2.6</v>
      </c>
      <c r="I10" s="23"/>
      <c r="L10" s="18"/>
      <c r="M10" s="18"/>
      <c r="N10" s="18"/>
      <c r="O10" s="18"/>
    </row>
    <row r="11" spans="1:9" ht="15" customHeight="1">
      <c r="A11" s="7" t="s">
        <v>9</v>
      </c>
      <c r="B11" s="8" t="s">
        <v>10</v>
      </c>
      <c r="C11" s="9">
        <v>618789</v>
      </c>
      <c r="D11" s="9"/>
      <c r="E11" s="9"/>
      <c r="F11" s="9"/>
      <c r="G11" s="9">
        <v>3000</v>
      </c>
      <c r="H11" s="9">
        <v>1108727</v>
      </c>
      <c r="I11" s="9">
        <f aca="true" t="shared" si="0" ref="I11:I45">SUM(C11:H11)</f>
        <v>1730516</v>
      </c>
    </row>
    <row r="12" spans="1:9" ht="15" customHeight="1">
      <c r="A12" s="7" t="s">
        <v>11</v>
      </c>
      <c r="B12" s="8" t="s">
        <v>12</v>
      </c>
      <c r="C12" s="9"/>
      <c r="D12" s="9"/>
      <c r="E12" s="9"/>
      <c r="F12" s="9"/>
      <c r="G12" s="9"/>
      <c r="H12" s="9"/>
      <c r="I12" s="9">
        <f t="shared" si="0"/>
        <v>0</v>
      </c>
    </row>
    <row r="13" spans="1:9" ht="15" customHeight="1">
      <c r="A13" s="7" t="s">
        <v>13</v>
      </c>
      <c r="B13" s="8" t="s">
        <v>14</v>
      </c>
      <c r="C13" s="9">
        <v>273276</v>
      </c>
      <c r="D13" s="9"/>
      <c r="E13" s="9"/>
      <c r="F13" s="9"/>
      <c r="G13" s="9"/>
      <c r="H13" s="9"/>
      <c r="I13" s="9">
        <f t="shared" si="0"/>
        <v>273276</v>
      </c>
    </row>
    <row r="14" spans="1:9" ht="15" customHeight="1">
      <c r="A14" s="7" t="s">
        <v>15</v>
      </c>
      <c r="B14" s="8" t="s">
        <v>16</v>
      </c>
      <c r="C14" s="9">
        <v>150242</v>
      </c>
      <c r="D14" s="9"/>
      <c r="E14" s="9"/>
      <c r="F14" s="9"/>
      <c r="G14" s="9"/>
      <c r="H14" s="9"/>
      <c r="I14" s="9">
        <f t="shared" si="0"/>
        <v>150242</v>
      </c>
    </row>
    <row r="15" spans="1:9" ht="15" customHeight="1">
      <c r="A15" s="7" t="s">
        <v>17</v>
      </c>
      <c r="B15" s="8" t="s">
        <v>18</v>
      </c>
      <c r="C15" s="9"/>
      <c r="D15" s="9"/>
      <c r="E15" s="9"/>
      <c r="F15" s="9"/>
      <c r="G15" s="9"/>
      <c r="H15" s="9"/>
      <c r="I15" s="9">
        <f t="shared" si="0"/>
        <v>0</v>
      </c>
    </row>
    <row r="16" spans="1:9" ht="15" customHeight="1">
      <c r="A16" s="7" t="s">
        <v>19</v>
      </c>
      <c r="B16" s="8" t="s">
        <v>20</v>
      </c>
      <c r="C16" s="9">
        <v>2528299</v>
      </c>
      <c r="D16" s="9"/>
      <c r="E16" s="9"/>
      <c r="F16" s="9"/>
      <c r="G16" s="9"/>
      <c r="H16" s="9"/>
      <c r="I16" s="9">
        <f t="shared" si="0"/>
        <v>2528299</v>
      </c>
    </row>
    <row r="17" spans="1:9" ht="15" customHeight="1">
      <c r="A17" s="7" t="s">
        <v>21</v>
      </c>
      <c r="B17" s="8" t="s">
        <v>22</v>
      </c>
      <c r="C17" s="9">
        <v>63117</v>
      </c>
      <c r="D17" s="9"/>
      <c r="E17" s="9"/>
      <c r="F17" s="9"/>
      <c r="G17" s="9"/>
      <c r="H17" s="9"/>
      <c r="I17" s="9">
        <f t="shared" si="0"/>
        <v>63117</v>
      </c>
    </row>
    <row r="18" spans="1:9" ht="15" customHeight="1">
      <c r="A18" s="7" t="s">
        <v>23</v>
      </c>
      <c r="B18" s="8" t="s">
        <v>24</v>
      </c>
      <c r="C18" s="9">
        <v>2291020</v>
      </c>
      <c r="D18" s="9"/>
      <c r="E18" s="9"/>
      <c r="F18" s="9"/>
      <c r="G18" s="9"/>
      <c r="H18" s="9"/>
      <c r="I18" s="9">
        <f t="shared" si="0"/>
        <v>2291020</v>
      </c>
    </row>
    <row r="19" spans="1:9" ht="15" customHeight="1">
      <c r="A19" s="7" t="s">
        <v>25</v>
      </c>
      <c r="B19" s="8" t="s">
        <v>26</v>
      </c>
      <c r="C19" s="9">
        <v>6600596</v>
      </c>
      <c r="D19" s="9"/>
      <c r="E19" s="9"/>
      <c r="F19" s="9"/>
      <c r="G19" s="9"/>
      <c r="H19" s="9"/>
      <c r="I19" s="9">
        <f t="shared" si="0"/>
        <v>6600596</v>
      </c>
    </row>
    <row r="20" spans="1:9" ht="15" customHeight="1">
      <c r="A20" s="7" t="s">
        <v>27</v>
      </c>
      <c r="B20" s="8" t="s">
        <v>28</v>
      </c>
      <c r="C20" s="9"/>
      <c r="D20" s="9"/>
      <c r="E20" s="9"/>
      <c r="F20" s="9"/>
      <c r="G20" s="9"/>
      <c r="H20" s="9"/>
      <c r="I20" s="9">
        <f t="shared" si="0"/>
        <v>0</v>
      </c>
    </row>
    <row r="21" spans="1:9" ht="15" customHeight="1">
      <c r="A21" s="7" t="s">
        <v>29</v>
      </c>
      <c r="B21" s="8" t="s">
        <v>30</v>
      </c>
      <c r="C21" s="9">
        <v>4920995</v>
      </c>
      <c r="D21" s="9"/>
      <c r="E21" s="9"/>
      <c r="F21" s="9"/>
      <c r="G21" s="9"/>
      <c r="H21" s="9"/>
      <c r="I21" s="9">
        <f t="shared" si="0"/>
        <v>4920995</v>
      </c>
    </row>
    <row r="22" spans="1:9" ht="15" customHeight="1">
      <c r="A22" s="7" t="s">
        <v>31</v>
      </c>
      <c r="B22" s="8" t="s">
        <v>32</v>
      </c>
      <c r="C22" s="9">
        <v>1256456</v>
      </c>
      <c r="D22" s="9"/>
      <c r="E22" s="9"/>
      <c r="F22" s="9"/>
      <c r="G22" s="9"/>
      <c r="H22" s="9"/>
      <c r="I22" s="9">
        <f t="shared" si="0"/>
        <v>1256456</v>
      </c>
    </row>
    <row r="23" spans="1:9" ht="15" customHeight="1">
      <c r="A23" s="7" t="s">
        <v>33</v>
      </c>
      <c r="B23" s="8" t="s">
        <v>34</v>
      </c>
      <c r="C23" s="9">
        <v>1543285</v>
      </c>
      <c r="D23" s="9"/>
      <c r="E23" s="9"/>
      <c r="F23" s="9"/>
      <c r="G23" s="9"/>
      <c r="H23" s="9"/>
      <c r="I23" s="9">
        <f t="shared" si="0"/>
        <v>1543285</v>
      </c>
    </row>
    <row r="24" spans="1:9" ht="15" customHeight="1">
      <c r="A24" s="7" t="s">
        <v>35</v>
      </c>
      <c r="B24" s="8" t="s">
        <v>36</v>
      </c>
      <c r="C24" s="9">
        <v>9452540</v>
      </c>
      <c r="D24" s="9"/>
      <c r="E24" s="9"/>
      <c r="F24" s="9"/>
      <c r="G24" s="9"/>
      <c r="H24" s="9"/>
      <c r="I24" s="9">
        <f t="shared" si="0"/>
        <v>9452540</v>
      </c>
    </row>
    <row r="25" spans="1:9" ht="15" customHeight="1">
      <c r="A25" s="7" t="s">
        <v>37</v>
      </c>
      <c r="B25" s="8" t="s">
        <v>38</v>
      </c>
      <c r="C25" s="9">
        <v>780786</v>
      </c>
      <c r="D25" s="9"/>
      <c r="E25" s="9"/>
      <c r="F25" s="9"/>
      <c r="G25" s="9"/>
      <c r="H25" s="9"/>
      <c r="I25" s="9">
        <f t="shared" si="0"/>
        <v>780786</v>
      </c>
    </row>
    <row r="26" spans="1:9" ht="15" customHeight="1">
      <c r="A26" s="7" t="s">
        <v>39</v>
      </c>
      <c r="B26" s="8" t="s">
        <v>40</v>
      </c>
      <c r="C26" s="9">
        <v>6815095</v>
      </c>
      <c r="D26" s="9"/>
      <c r="E26" s="9"/>
      <c r="F26" s="9"/>
      <c r="G26" s="9"/>
      <c r="H26" s="9">
        <v>150000</v>
      </c>
      <c r="I26" s="9">
        <f t="shared" si="0"/>
        <v>6965095</v>
      </c>
    </row>
    <row r="27" spans="1:9" ht="15" customHeight="1">
      <c r="A27" s="7" t="s">
        <v>41</v>
      </c>
      <c r="B27" s="8" t="s">
        <v>42</v>
      </c>
      <c r="C27" s="9">
        <v>1019513</v>
      </c>
      <c r="D27" s="9"/>
      <c r="E27" s="9"/>
      <c r="F27" s="9"/>
      <c r="G27" s="9"/>
      <c r="H27" s="9"/>
      <c r="I27" s="9">
        <f t="shared" si="0"/>
        <v>1019513</v>
      </c>
    </row>
    <row r="28" spans="1:9" ht="15" customHeight="1">
      <c r="A28" s="7" t="s">
        <v>43</v>
      </c>
      <c r="B28" s="8" t="s">
        <v>44</v>
      </c>
      <c r="C28" s="9">
        <v>1079350</v>
      </c>
      <c r="D28" s="9"/>
      <c r="E28" s="9"/>
      <c r="F28" s="9"/>
      <c r="G28" s="9"/>
      <c r="H28" s="9"/>
      <c r="I28" s="9">
        <f t="shared" si="0"/>
        <v>1079350</v>
      </c>
    </row>
    <row r="29" spans="1:9" ht="15" customHeight="1">
      <c r="A29" s="7" t="s">
        <v>45</v>
      </c>
      <c r="B29" s="8" t="s">
        <v>46</v>
      </c>
      <c r="C29" s="9">
        <v>159473</v>
      </c>
      <c r="D29" s="9"/>
      <c r="E29" s="9"/>
      <c r="F29" s="9"/>
      <c r="G29" s="9"/>
      <c r="H29" s="9"/>
      <c r="I29" s="9">
        <f t="shared" si="0"/>
        <v>159473</v>
      </c>
    </row>
    <row r="30" spans="1:9" ht="15" customHeight="1">
      <c r="A30" s="7" t="s">
        <v>47</v>
      </c>
      <c r="B30" s="8" t="s">
        <v>48</v>
      </c>
      <c r="C30" s="9">
        <v>353627</v>
      </c>
      <c r="D30" s="9"/>
      <c r="E30" s="9"/>
      <c r="F30" s="9"/>
      <c r="G30" s="9"/>
      <c r="H30" s="9"/>
      <c r="I30" s="9">
        <f t="shared" si="0"/>
        <v>353627</v>
      </c>
    </row>
    <row r="31" spans="1:9" ht="15" customHeight="1">
      <c r="A31" s="7" t="s">
        <v>49</v>
      </c>
      <c r="B31" s="8" t="s">
        <v>50</v>
      </c>
      <c r="C31" s="9">
        <v>66</v>
      </c>
      <c r="D31" s="9"/>
      <c r="E31" s="9"/>
      <c r="F31" s="9"/>
      <c r="G31" s="9"/>
      <c r="H31" s="9"/>
      <c r="I31" s="9">
        <f t="shared" si="0"/>
        <v>66</v>
      </c>
    </row>
    <row r="32" spans="1:9" ht="15" customHeight="1">
      <c r="A32" s="7" t="s">
        <v>51</v>
      </c>
      <c r="B32" s="8" t="s">
        <v>52</v>
      </c>
      <c r="C32" s="9">
        <v>544138</v>
      </c>
      <c r="D32" s="9"/>
      <c r="E32" s="9"/>
      <c r="F32" s="9"/>
      <c r="G32" s="9"/>
      <c r="H32" s="9"/>
      <c r="I32" s="9">
        <f t="shared" si="0"/>
        <v>544138</v>
      </c>
    </row>
    <row r="33" spans="1:9" ht="15" customHeight="1">
      <c r="A33" s="7" t="s">
        <v>53</v>
      </c>
      <c r="B33" s="8" t="s">
        <v>54</v>
      </c>
      <c r="C33" s="9">
        <v>261102</v>
      </c>
      <c r="D33" s="9"/>
      <c r="E33" s="9"/>
      <c r="F33" s="9"/>
      <c r="G33" s="9"/>
      <c r="H33" s="9"/>
      <c r="I33" s="9">
        <f t="shared" si="0"/>
        <v>261102</v>
      </c>
    </row>
    <row r="34" spans="1:9" ht="15" customHeight="1">
      <c r="A34" s="7" t="s">
        <v>55</v>
      </c>
      <c r="B34" s="8" t="s">
        <v>56</v>
      </c>
      <c r="C34" s="9">
        <v>716797</v>
      </c>
      <c r="D34" s="9"/>
      <c r="E34" s="9"/>
      <c r="F34" s="9"/>
      <c r="G34" s="9"/>
      <c r="H34" s="9"/>
      <c r="I34" s="9">
        <f t="shared" si="0"/>
        <v>716797</v>
      </c>
    </row>
    <row r="35" spans="1:9" ht="15" customHeight="1">
      <c r="A35" s="7" t="s">
        <v>57</v>
      </c>
      <c r="B35" s="8" t="s">
        <v>58</v>
      </c>
      <c r="C35" s="9">
        <v>757935</v>
      </c>
      <c r="D35" s="9"/>
      <c r="E35" s="9"/>
      <c r="F35" s="9"/>
      <c r="G35" s="9"/>
      <c r="H35" s="9">
        <v>592170</v>
      </c>
      <c r="I35" s="9">
        <f t="shared" si="0"/>
        <v>1350105</v>
      </c>
    </row>
    <row r="36" spans="1:9" ht="15" customHeight="1">
      <c r="A36" s="7" t="s">
        <v>59</v>
      </c>
      <c r="B36" s="8" t="s">
        <v>60</v>
      </c>
      <c r="C36" s="9">
        <v>1130238</v>
      </c>
      <c r="D36" s="9"/>
      <c r="E36" s="9"/>
      <c r="F36" s="9"/>
      <c r="G36" s="9"/>
      <c r="H36" s="9"/>
      <c r="I36" s="9">
        <f t="shared" si="0"/>
        <v>1130238</v>
      </c>
    </row>
    <row r="37" spans="1:9" ht="15" customHeight="1">
      <c r="A37" s="7" t="s">
        <v>61</v>
      </c>
      <c r="B37" s="8" t="s">
        <v>62</v>
      </c>
      <c r="C37" s="9">
        <v>1810217</v>
      </c>
      <c r="D37" s="9"/>
      <c r="E37" s="9"/>
      <c r="F37" s="9"/>
      <c r="G37" s="9"/>
      <c r="H37" s="9"/>
      <c r="I37" s="9">
        <f t="shared" si="0"/>
        <v>1810217</v>
      </c>
    </row>
    <row r="38" spans="1:9" ht="15" customHeight="1">
      <c r="A38" s="7" t="s">
        <v>63</v>
      </c>
      <c r="B38" s="8" t="s">
        <v>64</v>
      </c>
      <c r="C38" s="9">
        <v>365399</v>
      </c>
      <c r="D38" s="9"/>
      <c r="E38" s="9"/>
      <c r="F38" s="9"/>
      <c r="G38" s="9"/>
      <c r="H38" s="9"/>
      <c r="I38" s="9">
        <f t="shared" si="0"/>
        <v>365399</v>
      </c>
    </row>
    <row r="39" spans="1:9" ht="15" customHeight="1">
      <c r="A39" s="7" t="s">
        <v>65</v>
      </c>
      <c r="B39" s="8" t="s">
        <v>66</v>
      </c>
      <c r="C39" s="9">
        <v>934800</v>
      </c>
      <c r="D39" s="9"/>
      <c r="E39" s="9"/>
      <c r="F39" s="9"/>
      <c r="G39" s="9"/>
      <c r="H39" s="9"/>
      <c r="I39" s="9">
        <f t="shared" si="0"/>
        <v>934800</v>
      </c>
    </row>
    <row r="40" spans="1:9" ht="15" customHeight="1">
      <c r="A40" s="7" t="s">
        <v>67</v>
      </c>
      <c r="B40" s="8" t="s">
        <v>68</v>
      </c>
      <c r="C40" s="9">
        <v>1209496</v>
      </c>
      <c r="D40" s="9"/>
      <c r="E40" s="9"/>
      <c r="F40" s="9"/>
      <c r="G40" s="9"/>
      <c r="H40" s="9"/>
      <c r="I40" s="9">
        <f t="shared" si="0"/>
        <v>1209496</v>
      </c>
    </row>
    <row r="41" spans="1:9" ht="15" customHeight="1">
      <c r="A41" s="7" t="s">
        <v>69</v>
      </c>
      <c r="B41" s="8" t="s">
        <v>70</v>
      </c>
      <c r="C41" s="9"/>
      <c r="D41" s="9"/>
      <c r="E41" s="9"/>
      <c r="F41" s="9"/>
      <c r="G41" s="9"/>
      <c r="H41" s="9"/>
      <c r="I41" s="9">
        <f t="shared" si="0"/>
        <v>0</v>
      </c>
    </row>
    <row r="42" spans="1:9" ht="15" customHeight="1">
      <c r="A42" s="7" t="s">
        <v>71</v>
      </c>
      <c r="B42" s="8" t="s">
        <v>72</v>
      </c>
      <c r="C42" s="9">
        <v>530505</v>
      </c>
      <c r="D42" s="9"/>
      <c r="E42" s="9"/>
      <c r="F42" s="9"/>
      <c r="G42" s="9"/>
      <c r="H42" s="9"/>
      <c r="I42" s="9">
        <f t="shared" si="0"/>
        <v>530505</v>
      </c>
    </row>
    <row r="43" spans="1:9" ht="15" customHeight="1">
      <c r="A43" s="20" t="s">
        <v>87</v>
      </c>
      <c r="B43" s="8" t="s">
        <v>88</v>
      </c>
      <c r="C43" s="9">
        <v>1005484</v>
      </c>
      <c r="D43" s="9"/>
      <c r="E43" s="9"/>
      <c r="F43" s="9"/>
      <c r="G43" s="9">
        <v>26530</v>
      </c>
      <c r="H43" s="9">
        <v>236772</v>
      </c>
      <c r="I43" s="9">
        <f t="shared" si="0"/>
        <v>1268786</v>
      </c>
    </row>
    <row r="44" spans="1:9" ht="15" customHeight="1">
      <c r="A44" s="7" t="s">
        <v>73</v>
      </c>
      <c r="B44" s="8" t="s">
        <v>74</v>
      </c>
      <c r="C44" s="9">
        <v>3250895</v>
      </c>
      <c r="D44" s="9"/>
      <c r="E44" s="9"/>
      <c r="F44" s="9"/>
      <c r="G44" s="9"/>
      <c r="H44" s="9"/>
      <c r="I44" s="9">
        <f>SUM(C44:H44)</f>
        <v>3250895</v>
      </c>
    </row>
    <row r="45" spans="1:9" ht="15" customHeight="1">
      <c r="A45" s="7">
        <v>124</v>
      </c>
      <c r="B45" s="8" t="s">
        <v>96</v>
      </c>
      <c r="C45" s="9"/>
      <c r="D45" s="9"/>
      <c r="E45" s="9"/>
      <c r="F45" s="9"/>
      <c r="G45" s="9"/>
      <c r="H45" s="9"/>
      <c r="I45" s="9">
        <f t="shared" si="0"/>
        <v>0</v>
      </c>
    </row>
    <row r="46" spans="1:9" ht="19.5" customHeight="1">
      <c r="A46" s="24" t="s">
        <v>75</v>
      </c>
      <c r="B46" s="25"/>
      <c r="C46" s="12">
        <f aca="true" t="shared" si="1" ref="C46:I46">SUM(C11:C45)</f>
        <v>52423531</v>
      </c>
      <c r="D46" s="12">
        <f t="shared" si="1"/>
        <v>0</v>
      </c>
      <c r="E46" s="12">
        <f t="shared" si="1"/>
        <v>0</v>
      </c>
      <c r="F46" s="12">
        <f t="shared" si="1"/>
        <v>0</v>
      </c>
      <c r="G46" s="12">
        <f t="shared" si="1"/>
        <v>29530</v>
      </c>
      <c r="H46" s="12">
        <f t="shared" si="1"/>
        <v>2087669</v>
      </c>
      <c r="I46" s="12">
        <f t="shared" si="1"/>
        <v>54540730</v>
      </c>
    </row>
    <row r="48" spans="1:9" ht="12.75">
      <c r="A48" s="13" t="s">
        <v>76</v>
      </c>
      <c r="B48" s="2"/>
      <c r="C48" s="2"/>
      <c r="D48" s="2"/>
      <c r="E48" s="2"/>
      <c r="F48" s="2"/>
      <c r="G48" s="2"/>
      <c r="H48" s="2"/>
      <c r="I48" s="2"/>
    </row>
    <row r="49" spans="1:9" ht="12.75">
      <c r="A49" s="15" t="s">
        <v>89</v>
      </c>
      <c r="B49" s="2"/>
      <c r="C49" s="2"/>
      <c r="D49" s="2"/>
      <c r="E49" s="2"/>
      <c r="F49" s="2"/>
      <c r="G49" s="2"/>
      <c r="H49" s="2"/>
      <c r="I49" s="2"/>
    </row>
    <row r="50" spans="1:9" ht="12.75">
      <c r="A50" s="15" t="s">
        <v>90</v>
      </c>
      <c r="B50" s="2"/>
      <c r="C50" s="2"/>
      <c r="D50" s="2"/>
      <c r="E50" s="2"/>
      <c r="F50" s="2"/>
      <c r="G50" s="2"/>
      <c r="H50" s="2"/>
      <c r="I50" s="2"/>
    </row>
    <row r="51" spans="1:9" ht="12.75">
      <c r="A51" s="15" t="s">
        <v>91</v>
      </c>
      <c r="B51" s="2"/>
      <c r="C51" s="2"/>
      <c r="D51" s="2"/>
      <c r="E51" s="2"/>
      <c r="F51" s="2"/>
      <c r="G51" s="2"/>
      <c r="H51" s="2"/>
      <c r="I51" s="2"/>
    </row>
    <row r="52" spans="1:9" ht="12.75">
      <c r="A52" s="15" t="s">
        <v>95</v>
      </c>
      <c r="B52" s="2"/>
      <c r="C52" s="2"/>
      <c r="D52" s="2"/>
      <c r="E52" s="2"/>
      <c r="F52" s="2"/>
      <c r="G52" s="2"/>
      <c r="H52" s="2"/>
      <c r="I52" s="2"/>
    </row>
    <row r="53" spans="1:9" ht="12.75">
      <c r="A53" s="15" t="s">
        <v>92</v>
      </c>
      <c r="B53" s="2"/>
      <c r="C53" s="2"/>
      <c r="D53" s="2"/>
      <c r="E53" s="2"/>
      <c r="F53" s="2"/>
      <c r="G53" s="2"/>
      <c r="H53" s="2"/>
      <c r="I53" s="2"/>
    </row>
    <row r="54" ht="12.75">
      <c r="A54" s="15" t="s">
        <v>93</v>
      </c>
    </row>
    <row r="55" ht="12.75">
      <c r="A55" s="15"/>
    </row>
    <row r="56" ht="12.75">
      <c r="A56" s="13" t="s">
        <v>99</v>
      </c>
    </row>
    <row r="57" ht="12.75">
      <c r="A57" s="13"/>
    </row>
    <row r="58" ht="12.75">
      <c r="A58" s="15"/>
    </row>
  </sheetData>
  <sheetProtection/>
  <mergeCells count="5">
    <mergeCell ref="I9:I10"/>
    <mergeCell ref="A46:B46"/>
    <mergeCell ref="A9:A10"/>
    <mergeCell ref="B9:B10"/>
    <mergeCell ref="C9:H9"/>
  </mergeCells>
  <printOptions/>
  <pageMargins left="0.35" right="0.34" top="0.53" bottom="1" header="0" footer="0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98</v>
      </c>
      <c r="B5" s="2"/>
      <c r="C5" s="2"/>
      <c r="D5" s="2"/>
      <c r="E5" s="2"/>
      <c r="F5" s="2"/>
      <c r="G5" s="2"/>
      <c r="H5" s="2"/>
    </row>
    <row r="6" spans="1:8" ht="15.75">
      <c r="A6" s="3" t="s">
        <v>81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6" t="s">
        <v>5</v>
      </c>
      <c r="B9" s="22" t="s">
        <v>6</v>
      </c>
      <c r="C9" s="28" t="s">
        <v>78</v>
      </c>
      <c r="D9" s="29"/>
      <c r="E9" s="29"/>
      <c r="F9" s="29"/>
      <c r="G9" s="29"/>
      <c r="H9" s="22" t="s">
        <v>8</v>
      </c>
    </row>
    <row r="10" spans="1:8" ht="12.75">
      <c r="A10" s="27"/>
      <c r="B10" s="23"/>
      <c r="C10" s="16">
        <v>2.1</v>
      </c>
      <c r="D10" s="16">
        <v>2.2</v>
      </c>
      <c r="E10" s="16">
        <v>2.3</v>
      </c>
      <c r="F10" s="16" t="s">
        <v>94</v>
      </c>
      <c r="G10" s="16">
        <v>2.6</v>
      </c>
      <c r="H10" s="23"/>
    </row>
    <row r="11" spans="1:8" ht="15" customHeight="1">
      <c r="A11" s="7" t="s">
        <v>9</v>
      </c>
      <c r="B11" s="8" t="s">
        <v>10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aca="true" t="shared" si="0" ref="H11:H45">SUM(C11:G11)</f>
        <v>0</v>
      </c>
    </row>
    <row r="12" spans="1:8" ht="15" customHeight="1">
      <c r="A12" s="7" t="s">
        <v>11</v>
      </c>
      <c r="B12" s="8" t="s">
        <v>12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ht="15" customHeight="1">
      <c r="A13" s="7" t="s">
        <v>13</v>
      </c>
      <c r="B13" s="8" t="s">
        <v>14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ht="15" customHeight="1">
      <c r="A14" s="7" t="s">
        <v>15</v>
      </c>
      <c r="B14" s="8" t="s">
        <v>16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ht="15" customHeight="1">
      <c r="A15" s="7" t="s">
        <v>17</v>
      </c>
      <c r="B15" s="8" t="s">
        <v>18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ht="15" customHeight="1">
      <c r="A16" s="7" t="s">
        <v>19</v>
      </c>
      <c r="B16" s="8" t="s">
        <v>20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ht="15" customHeight="1">
      <c r="A17" s="7" t="s">
        <v>21</v>
      </c>
      <c r="B17" s="8" t="s">
        <v>22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ht="15" customHeight="1">
      <c r="A20" s="7" t="s">
        <v>27</v>
      </c>
      <c r="B20" s="8" t="s">
        <v>28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ht="15" customHeight="1">
      <c r="A21" s="7" t="s">
        <v>29</v>
      </c>
      <c r="B21" s="8" t="s">
        <v>30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ht="15" customHeight="1">
      <c r="A22" s="7" t="s">
        <v>31</v>
      </c>
      <c r="B22" s="8" t="s">
        <v>32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ht="15" customHeight="1">
      <c r="A23" s="7" t="s">
        <v>33</v>
      </c>
      <c r="B23" s="8" t="s">
        <v>34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ht="15" customHeight="1">
      <c r="A24" s="7" t="s">
        <v>35</v>
      </c>
      <c r="B24" s="8" t="s">
        <v>36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ht="15" customHeight="1">
      <c r="A25" s="7" t="s">
        <v>37</v>
      </c>
      <c r="B25" s="8" t="s">
        <v>38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ht="15" customHeight="1">
      <c r="A26" s="7" t="s">
        <v>39</v>
      </c>
      <c r="B26" s="8" t="s">
        <v>40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ht="15" customHeight="1">
      <c r="A27" s="7" t="s">
        <v>41</v>
      </c>
      <c r="B27" s="8" t="s">
        <v>42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ht="15" customHeight="1">
      <c r="A28" s="7" t="s">
        <v>43</v>
      </c>
      <c r="B28" s="8" t="s">
        <v>44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ht="15" customHeight="1">
      <c r="A29" s="7" t="s">
        <v>45</v>
      </c>
      <c r="B29" s="8" t="s">
        <v>46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ht="15" customHeight="1">
      <c r="A30" s="7" t="s">
        <v>47</v>
      </c>
      <c r="B30" s="8" t="s">
        <v>48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ht="15" customHeight="1">
      <c r="A31" s="7" t="s">
        <v>49</v>
      </c>
      <c r="B31" s="8" t="s">
        <v>50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ht="15" customHeight="1">
      <c r="A32" s="7" t="s">
        <v>51</v>
      </c>
      <c r="B32" s="8" t="s">
        <v>52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ht="15" customHeight="1">
      <c r="A33" s="7" t="s">
        <v>53</v>
      </c>
      <c r="B33" s="8" t="s">
        <v>54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ht="15" customHeight="1">
      <c r="A34" s="7" t="s">
        <v>55</v>
      </c>
      <c r="B34" s="8" t="s">
        <v>56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ht="15" customHeight="1">
      <c r="A35" s="7" t="s">
        <v>57</v>
      </c>
      <c r="B35" s="8" t="s">
        <v>58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ht="15" customHeight="1">
      <c r="A36" s="7" t="s">
        <v>59</v>
      </c>
      <c r="B36" s="8" t="s">
        <v>60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ht="15" customHeight="1">
      <c r="A37" s="7" t="s">
        <v>61</v>
      </c>
      <c r="B37" s="8" t="s">
        <v>62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ht="15" customHeight="1">
      <c r="A38" s="7" t="s">
        <v>63</v>
      </c>
      <c r="B38" s="8" t="s">
        <v>64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ht="15" customHeight="1">
      <c r="A39" s="7" t="s">
        <v>65</v>
      </c>
      <c r="B39" s="8" t="s">
        <v>66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ht="15" customHeight="1">
      <c r="A40" s="7" t="s">
        <v>67</v>
      </c>
      <c r="B40" s="8" t="s">
        <v>68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ht="15" customHeight="1">
      <c r="A43" s="20" t="s">
        <v>87</v>
      </c>
      <c r="B43" s="8" t="s">
        <v>88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ht="15" customHeight="1">
      <c r="A44" s="7" t="s">
        <v>73</v>
      </c>
      <c r="B44" s="8" t="s">
        <v>74</v>
      </c>
      <c r="C44" s="9">
        <v>0</v>
      </c>
      <c r="D44" s="9">
        <v>0</v>
      </c>
      <c r="E44" s="9">
        <v>0</v>
      </c>
      <c r="F44" s="9">
        <v>0</v>
      </c>
      <c r="G44" s="9">
        <v>15594480</v>
      </c>
      <c r="H44" s="9">
        <f>SUM(C44:G44)</f>
        <v>15594480</v>
      </c>
    </row>
    <row r="45" spans="1:8" ht="15" customHeight="1">
      <c r="A45" s="7">
        <v>124</v>
      </c>
      <c r="B45" s="8" t="s">
        <v>96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ht="19.5" customHeight="1">
      <c r="A46" s="24" t="s">
        <v>75</v>
      </c>
      <c r="B46" s="25"/>
      <c r="C46" s="12">
        <f aca="true" t="shared" si="1" ref="C46:H46">SUM(C11:C45)</f>
        <v>0</v>
      </c>
      <c r="D46" s="12">
        <f t="shared" si="1"/>
        <v>0</v>
      </c>
      <c r="E46" s="12">
        <f t="shared" si="1"/>
        <v>0</v>
      </c>
      <c r="F46" s="12">
        <f t="shared" si="1"/>
        <v>0</v>
      </c>
      <c r="G46" s="12">
        <f t="shared" si="1"/>
        <v>15594480</v>
      </c>
      <c r="H46" s="12">
        <f t="shared" si="1"/>
        <v>15594480</v>
      </c>
    </row>
    <row r="48" spans="1:8" ht="12.75">
      <c r="A48" s="13" t="s">
        <v>76</v>
      </c>
      <c r="B48" s="2"/>
      <c r="C48" s="2"/>
      <c r="D48" s="2"/>
      <c r="E48" s="2"/>
      <c r="F48" s="2"/>
      <c r="G48" s="2"/>
      <c r="H48" s="2"/>
    </row>
    <row r="49" spans="1:8" ht="12.75">
      <c r="A49" s="15" t="s">
        <v>89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90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91</v>
      </c>
      <c r="B51" s="2"/>
      <c r="C51" s="2"/>
      <c r="D51" s="2"/>
      <c r="E51" s="2"/>
      <c r="F51" s="2"/>
      <c r="G51" s="2"/>
      <c r="H51" s="2"/>
    </row>
    <row r="52" spans="1:8" ht="12.75">
      <c r="A52" s="15" t="s">
        <v>92</v>
      </c>
      <c r="B52" s="2"/>
      <c r="C52" s="2"/>
      <c r="D52" s="2"/>
      <c r="E52" s="2"/>
      <c r="F52" s="2"/>
      <c r="G52" s="2"/>
      <c r="H52" s="2"/>
    </row>
    <row r="53" ht="12.75">
      <c r="A53" s="15" t="s">
        <v>93</v>
      </c>
    </row>
    <row r="54" ht="12.75">
      <c r="A54" s="15"/>
    </row>
    <row r="55" ht="12.75">
      <c r="A55" s="13"/>
    </row>
    <row r="56" ht="12.75">
      <c r="A56" s="13" t="s">
        <v>99</v>
      </c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2007-04-10T19:57:40Z</cp:lastPrinted>
  <dcterms:created xsi:type="dcterms:W3CDTF">2006-10-30T15:43:34Z</dcterms:created>
  <dcterms:modified xsi:type="dcterms:W3CDTF">2013-03-07T14:52:46Z</dcterms:modified>
  <cp:category/>
  <cp:version/>
  <cp:contentType/>
  <cp:contentStatus/>
</cp:coreProperties>
</file>